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FB399ECB-207C-4010-A13D-A2CFFDEB12DC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tabulka" sheetId="4" r:id="rId1"/>
  </sheets>
  <definedNames>
    <definedName name="_xlnm.Print_Area" localSheetId="0">tabulka!$A$1:$G$40</definedName>
    <definedName name="Print_Titles" localSheetId="0">tabulka!$4:$4</definedName>
  </definedNames>
  <calcPr calcId="191029"/>
</workbook>
</file>

<file path=xl/calcChain.xml><?xml version="1.0" encoding="utf-8"?>
<calcChain xmlns="http://schemas.openxmlformats.org/spreadsheetml/2006/main">
  <c r="G15" i="4" l="1"/>
  <c r="G14" i="4"/>
  <c r="G13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2" i="4" l="1"/>
  <c r="G11" i="4"/>
  <c r="G10" i="4" l="1"/>
  <c r="G9" i="4"/>
  <c r="G8" i="4"/>
  <c r="G7" i="4"/>
  <c r="G6" i="4"/>
  <c r="G5" i="4" l="1"/>
  <c r="F30" i="4" s="1"/>
</calcChain>
</file>

<file path=xl/sharedStrings.xml><?xml version="1.0" encoding="utf-8"?>
<sst xmlns="http://schemas.openxmlformats.org/spreadsheetml/2006/main" count="139" uniqueCount="70">
  <si>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</si>
  <si>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</si>
  <si>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</si>
  <si>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</si>
  <si>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</si>
  <si>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</si>
  <si>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</si>
  <si>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</si>
  <si>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</si>
  <si>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</si>
  <si>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</si>
  <si>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</si>
  <si>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</si>
  <si>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</si>
  <si>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</si>
  <si>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</si>
  <si>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</si>
  <si>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</si>
  <si>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</si>
  <si>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</si>
  <si>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</si>
  <si>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</si>
  <si>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</si>
  <si>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</si>
  <si>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</si>
  <si>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</si>
  <si>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11.</t>
  </si>
  <si>
    <t>12.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</si>
  <si>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</si>
  <si>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</si>
  <si>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Dodávka do skladu energetiky, převezme Uramová Milena, t.č. 597 321 217, místnost B 109 (Sklad elektro), 17.listopadu 15, Ostrava - Poruba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</si>
  <si>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</si>
  <si>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</si>
  <si>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</si>
  <si>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</si>
  <si>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</si>
  <si>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</si>
  <si>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</si>
  <si>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</si>
  <si>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</si>
  <si>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</si>
  <si>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</si>
  <si>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</si>
  <si>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</t>
  </si>
  <si>
    <t>Poř. č.</t>
  </si>
  <si>
    <t>venkovní zásuvka s víčkem  5518A-2999 B bílá IP44 ABB Tango</t>
  </si>
  <si>
    <t>svítidlo  KANTI V2 LED 12W-NW-W, IP 20, bílé</t>
  </si>
  <si>
    <t>LED žárovka Philips E27 15W teplá bílá</t>
  </si>
  <si>
    <t xml:space="preserve">stahovací pásky černé CIMCO 360 x 7,5 odolné vůči UV </t>
  </si>
  <si>
    <t xml:space="preserve">stahovací pásky černé CIMCO 200 x 4, odolné vůči UV </t>
  </si>
  <si>
    <t xml:space="preserve">stahovací pásky černé CIMCO 280 x 4,5 odolné vůči UV </t>
  </si>
  <si>
    <r>
      <t>kompaktní zářivka MASTER PL-T 26W/840, 4P patice GX24q-3, délka</t>
    </r>
    <r>
      <rPr>
        <b/>
        <sz val="11"/>
        <color theme="1"/>
        <rFont val="Times New Roman"/>
        <family val="1"/>
        <charset val="238"/>
      </rPr>
      <t xml:space="preserve"> 130 mm</t>
    </r>
  </si>
  <si>
    <t>slitinová TURBO hmoždinka (10x35) mm</t>
  </si>
  <si>
    <t>hmoždinky natloukací NH 6x35 s rovným límcem</t>
  </si>
  <si>
    <t>hmoždinky natloukací NH 6x40 s rovným límcem</t>
  </si>
  <si>
    <t>hmoždinky natloukací NH 6x45 s rovným límcem</t>
  </si>
  <si>
    <t xml:space="preserve">prodlužovací šňůra s vypínačem 3m / 4Z </t>
  </si>
  <si>
    <t>prodlužovací šňůra  s vypínačem 3m / 5Z</t>
  </si>
  <si>
    <t>kabel CYKYLO 3Cx1,5</t>
  </si>
  <si>
    <t>kabel CYKY 5Cx2,5</t>
  </si>
  <si>
    <t>krabice lištová LK 80x28 2ZT HB</t>
  </si>
  <si>
    <t xml:space="preserve">tepelně izolační podložka pod zásuvky PI 80 2ZT </t>
  </si>
  <si>
    <t xml:space="preserve">tepelně izolační podložka pod zásuvky PI 80 2ZK </t>
  </si>
  <si>
    <t>jistič LTN 16C/3 OEZ MINIA</t>
  </si>
  <si>
    <t>úsporná žárovka Philips E27/26W/230V</t>
  </si>
  <si>
    <t>zapalovač IG-051-2</t>
  </si>
  <si>
    <t>výbojka CER CM PLUS ED 70W/U/UVS/942 E27</t>
  </si>
  <si>
    <t>OBO 6258018 Adaptér 2/3 násobný ADT-45 3</t>
  </si>
  <si>
    <t>XALK 178 ovládač nouzového zastavení s aretací ve skříni Schneider</t>
  </si>
  <si>
    <t>Dodávka elektroinstalačního materiálu a zdrojů světla 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</si>
</sst>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90909"/>
      <name val="Times New Roman"/>
      <family val="1"/>
      <charset val="238"/>
    </font>
    <font>
      <sz val="12"/>
      <color rgb="FF21212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9" applyNumberFormat="0" applyFont="0" applyAlignment="0" applyProtection="0"/>
    <xf numFmtId="0" fontId="18" fillId="0" borderId="10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1" applyNumberFormat="0" applyAlignment="0" applyProtection="0"/>
    <xf numFmtId="0" fontId="22" fillId="21" borderId="11" applyNumberFormat="0" applyAlignment="0" applyProtection="0"/>
    <xf numFmtId="0" fontId="23" fillId="21" borderId="12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7" fillId="0" borderId="0" xfId="0" applyFont="1" applyProtection="1"/>
    <xf numFmtId="0" fontId="33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3" fillId="0" borderId="13" xfId="0" applyFont="1" applyBorder="1" applyAlignment="1" applyProtection="1">
      <alignment horizontal="right" vertical="center"/>
    </xf>
    <xf numFmtId="0" fontId="33" fillId="0" borderId="14" xfId="0" applyFont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right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top" wrapText="1"/>
    </xf>
    <xf numFmtId="0" fontId="34" fillId="2" borderId="21" xfId="3" applyFont="1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164" fontId="27" fillId="3" borderId="14" xfId="0" applyNumberFormat="1" applyFont="1" applyFill="1" applyBorder="1" applyAlignment="1" applyProtection="1">
      <alignment vertical="center"/>
      <protection locked="0"/>
    </xf>
    <xf numFmtId="164" fontId="27" fillId="0" borderId="15" xfId="0" applyNumberFormat="1" applyFont="1" applyBorder="1" applyAlignment="1" applyProtection="1">
      <alignment vertical="center"/>
    </xf>
    <xf numFmtId="0" fontId="35" fillId="0" borderId="16" xfId="0" applyFont="1" applyFill="1" applyBorder="1" applyAlignment="1">
      <alignment horizontal="center"/>
    </xf>
    <xf numFmtId="0" fontId="38" fillId="0" borderId="17" xfId="0" applyFont="1" applyBorder="1"/>
    <xf numFmtId="0" fontId="35" fillId="0" borderId="22" xfId="0" applyFont="1" applyBorder="1" applyAlignment="1">
      <alignment horizontal="center"/>
    </xf>
    <xf numFmtId="0" fontId="38" fillId="0" borderId="3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3" xfId="0" applyFont="1" applyBorder="1" applyAlignment="1">
      <alignment horizontal="left" wrapText="1"/>
    </xf>
    <xf numFmtId="0" fontId="35" fillId="0" borderId="3" xfId="0" applyFont="1" applyBorder="1" applyAlignment="1">
      <alignment wrapText="1"/>
    </xf>
    <xf numFmtId="0" fontId="37" fillId="0" borderId="1" xfId="0" applyFont="1" applyBorder="1" applyAlignment="1">
      <alignment horizontal="center"/>
    </xf>
    <xf numFmtId="0" fontId="35" fillId="0" borderId="1" xfId="3" applyFont="1" applyFill="1" applyBorder="1" applyAlignment="1">
      <alignment horizontal="center"/>
    </xf>
    <xf numFmtId="0" fontId="35" fillId="0" borderId="1" xfId="3" applyFont="1" applyBorder="1" applyAlignment="1">
      <alignment horizontal="center"/>
    </xf>
    <xf numFmtId="0" fontId="39" fillId="0" borderId="3" xfId="0" applyFont="1" applyBorder="1" applyAlignment="1">
      <alignment wrapText="1"/>
    </xf>
    <xf numFmtId="0" fontId="38" fillId="0" borderId="3" xfId="0" applyFont="1" applyBorder="1" applyAlignment="1"/>
    <xf numFmtId="1" fontId="35" fillId="0" borderId="1" xfId="0" applyNumberFormat="1" applyFont="1" applyBorder="1" applyAlignment="1">
      <alignment horizontal="center"/>
    </xf>
    <xf numFmtId="0" fontId="38" fillId="0" borderId="3" xfId="0" applyFont="1" applyBorder="1"/>
    <xf numFmtId="0" fontId="35" fillId="0" borderId="3" xfId="0" applyFont="1" applyBorder="1"/>
    <xf numFmtId="0" fontId="38" fillId="0" borderId="25" xfId="0" applyFont="1" applyBorder="1"/>
    <xf numFmtId="1" fontId="35" fillId="0" borderId="26" xfId="0" applyNumberFormat="1" applyFont="1" applyBorder="1" applyAlignment="1">
      <alignment horizontal="center"/>
    </xf>
    <xf numFmtId="0" fontId="35" fillId="2" borderId="3" xfId="0" applyFont="1" applyFill="1" applyBorder="1"/>
    <xf numFmtId="1" fontId="35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24" xfId="0" applyFont="1" applyBorder="1" applyAlignment="1">
      <alignment horizontal="left"/>
    </xf>
    <xf numFmtId="0" fontId="35" fillId="0" borderId="27" xfId="0" applyFont="1" applyBorder="1" applyAlignment="1">
      <alignment horizontal="center"/>
    </xf>
    <xf numFmtId="0" fontId="35" fillId="0" borderId="3" xfId="0" applyFont="1" applyFill="1" applyBorder="1"/>
    <xf numFmtId="0" fontId="35" fillId="0" borderId="26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2" fillId="0" borderId="3" xfId="0" applyFont="1" applyBorder="1" applyAlignment="1">
      <alignment wrapText="1"/>
    </xf>
    <xf numFmtId="0" fontId="36" fillId="0" borderId="1" xfId="0" applyFont="1" applyBorder="1" applyAlignment="1">
      <alignment horizontal="center"/>
    </xf>
    <xf numFmtId="0" fontId="43" fillId="0" borderId="3" xfId="0" applyFont="1" applyBorder="1" applyAlignment="1">
      <alignment wrapText="1"/>
    </xf>
    <xf numFmtId="1" fontId="37" fillId="0" borderId="28" xfId="0" applyNumberFormat="1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29" xfId="0" applyFont="1" applyFill="1" applyBorder="1" applyAlignment="1"/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right" vertical="center"/>
    </xf>
    <xf numFmtId="164" fontId="28" fillId="0" borderId="15" xfId="0" applyNumberFormat="1" applyFont="1" applyFill="1" applyBorder="1" applyAlignment="1" applyProtection="1">
      <alignment horizontal="right" vertical="center"/>
    </xf>
  </cellXfs>
  <cellStyles count="50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5"/>
  <sheetViews>
    <sheetView tabSelected="1" zoomScale="80" zoomScaleNormal="80" workbookViewId="0">
      <selection sqref="A1:G1"/>
    </sheetView>
  </sheetViews>
  <sheetFormatPr defaultRowHeight="15" x14ac:dyDescent="0.25"/>
  <cols>
    <col min="1" max="1" width="4.5703125" style="7" customWidth="1"/>
    <col min="2" max="2" width="5" style="7" bestFit="1" customWidth="1"/>
    <col min="3" max="3" width="3.5703125" style="7" bestFit="1" customWidth="1"/>
    <col min="4" max="4" width="78.5703125" style="7" customWidth="1"/>
    <col min="5" max="5" width="18.85546875" style="7" customWidth="1"/>
    <col min="6" max="6" width="19" style="7" customWidth="1"/>
    <col min="7" max="7" width="11.7109375" style="7" customWidth="1"/>
    <col min="8" max="16384" width="9.140625" style="7"/>
  </cols>
  <sheetData>
    <row r="1" spans="1:8" s="4" customFormat="1" ht="18.75" x14ac:dyDescent="0.3">
      <c r="A1" s="64" t="s">
        <v>28</v>
      </c>
      <c r="B1" s="64"/>
      <c r="C1" s="64"/>
      <c r="D1" s="64"/>
      <c r="E1" s="64"/>
      <c r="F1" s="64"/>
      <c r="G1" s="64"/>
    </row>
    <row r="2" spans="1:8" s="6" customFormat="1" ht="18.75" x14ac:dyDescent="0.25">
      <c r="A2" s="65" t="s">
        <v>69</v>
      </c>
      <c r="B2" s="66"/>
      <c r="C2" s="66"/>
      <c r="D2" s="66"/>
      <c r="E2" s="66"/>
      <c r="F2" s="66"/>
      <c r="G2" s="66"/>
      <c r="H2" s="5"/>
    </row>
    <row r="3" spans="1:8" s="6" customFormat="1" ht="16.5" thickBot="1" x14ac:dyDescent="0.3">
      <c r="A3" s="67" t="s">
        <v>29</v>
      </c>
      <c r="B3" s="67"/>
      <c r="C3" s="67"/>
      <c r="D3" s="67"/>
      <c r="E3" s="67"/>
      <c r="F3" s="67"/>
      <c r="G3" s="67"/>
      <c r="H3" s="5"/>
    </row>
    <row r="4" spans="1:8" ht="77.25" customHeight="1" thickBot="1" x14ac:dyDescent="0.3">
      <c r="A4" s="18" t="s">
        <v>44</v>
      </c>
      <c r="B4" s="19" t="s">
        <v>15</v>
      </c>
      <c r="C4" s="19" t="s">
        <v>16</v>
      </c>
      <c r="D4" s="21" t="s">
        <v>30</v>
      </c>
      <c r="E4" s="19" t="s">
        <v>10</v>
      </c>
      <c r="F4" s="19" t="s">
        <v>11</v>
      </c>
      <c r="G4" s="20" t="s">
        <v>13</v>
      </c>
    </row>
    <row r="5" spans="1:8" s="3" customFormat="1" ht="15" customHeight="1" x14ac:dyDescent="0.25">
      <c r="A5" s="22" t="s">
        <v>0</v>
      </c>
      <c r="B5" s="28">
        <v>10</v>
      </c>
      <c r="C5" s="28" t="s">
        <v>25</v>
      </c>
      <c r="D5" s="29" t="s">
        <v>45</v>
      </c>
      <c r="E5" s="1" t="s">
        <v>21</v>
      </c>
      <c r="F5" s="1" t="s">
        <v>21</v>
      </c>
      <c r="G5" s="2" t="e">
        <f>(E5+F5)*B5</f>
        <v>#VALUE!</v>
      </c>
    </row>
    <row r="6" spans="1:8" s="3" customFormat="1" ht="15.75" x14ac:dyDescent="0.25">
      <c r="A6" s="22" t="s">
        <v>1</v>
      </c>
      <c r="B6" s="30">
        <v>30</v>
      </c>
      <c r="C6" s="30" t="s">
        <v>25</v>
      </c>
      <c r="D6" s="31" t="s">
        <v>46</v>
      </c>
      <c r="E6" s="1" t="s">
        <v>21</v>
      </c>
      <c r="F6" s="1" t="s">
        <v>21</v>
      </c>
      <c r="G6" s="2" t="e">
        <f>(E6+F6)*B6</f>
        <v>#VALUE!</v>
      </c>
    </row>
    <row r="7" spans="1:8" s="3" customFormat="1" ht="15" customHeight="1" x14ac:dyDescent="0.25">
      <c r="A7" s="22" t="s">
        <v>2</v>
      </c>
      <c r="B7" s="32">
        <v>100</v>
      </c>
      <c r="C7" s="33" t="s">
        <v>25</v>
      </c>
      <c r="D7" s="34" t="s">
        <v>47</v>
      </c>
      <c r="E7" s="1" t="s">
        <v>21</v>
      </c>
      <c r="F7" s="1" t="s">
        <v>21</v>
      </c>
      <c r="G7" s="2" t="e">
        <f>(E7+F7)*B7</f>
        <v>#VALUE!</v>
      </c>
    </row>
    <row r="8" spans="1:8" s="3" customFormat="1" ht="15" customHeight="1" x14ac:dyDescent="0.25">
      <c r="A8" s="22" t="s">
        <v>3</v>
      </c>
      <c r="B8" s="32">
        <v>200</v>
      </c>
      <c r="C8" s="32" t="s">
        <v>25</v>
      </c>
      <c r="D8" s="35" t="s">
        <v>48</v>
      </c>
      <c r="E8" s="1" t="s">
        <v>21</v>
      </c>
      <c r="F8" s="1" t="s">
        <v>21</v>
      </c>
      <c r="G8" s="2" t="e">
        <f>(E8+F8)*B8</f>
        <v>#VALUE!</v>
      </c>
    </row>
    <row r="9" spans="1:8" s="3" customFormat="1" ht="15" customHeight="1" x14ac:dyDescent="0.25">
      <c r="A9" s="22" t="s">
        <v>4</v>
      </c>
      <c r="B9" s="32">
        <v>200</v>
      </c>
      <c r="C9" s="36" t="s">
        <v>25</v>
      </c>
      <c r="D9" s="35" t="s">
        <v>49</v>
      </c>
      <c r="E9" s="1" t="s">
        <v>21</v>
      </c>
      <c r="F9" s="1" t="s">
        <v>21</v>
      </c>
      <c r="G9" s="2" t="e">
        <f>(E9+F9)*B9</f>
        <v>#VALUE!</v>
      </c>
    </row>
    <row r="10" spans="1:8" s="3" customFormat="1" ht="15" customHeight="1" x14ac:dyDescent="0.25">
      <c r="A10" s="22" t="s">
        <v>5</v>
      </c>
      <c r="B10" s="32">
        <v>200</v>
      </c>
      <c r="C10" s="32" t="s">
        <v>25</v>
      </c>
      <c r="D10" s="35" t="s">
        <v>50</v>
      </c>
      <c r="E10" s="1" t="s">
        <v>21</v>
      </c>
      <c r="F10" s="1" t="s">
        <v>21</v>
      </c>
      <c r="G10" s="2" t="e">
        <f>(E10+F10)*B10</f>
        <v>#VALUE!</v>
      </c>
    </row>
    <row r="11" spans="1:8" s="3" customFormat="1" ht="15.75" x14ac:dyDescent="0.25">
      <c r="A11" s="22" t="s">
        <v>6</v>
      </c>
      <c r="B11" s="37">
        <v>30</v>
      </c>
      <c r="C11" s="38" t="s">
        <v>25</v>
      </c>
      <c r="D11" s="39" t="s">
        <v>51</v>
      </c>
      <c r="E11" s="1" t="s">
        <v>21</v>
      </c>
      <c r="F11" s="1" t="s">
        <v>21</v>
      </c>
      <c r="G11" s="2" t="e">
        <f>(E11+F11)*B11</f>
        <v>#VALUE!</v>
      </c>
    </row>
    <row r="12" spans="1:8" s="3" customFormat="1" ht="15" customHeight="1" x14ac:dyDescent="0.25">
      <c r="A12" s="22" t="s">
        <v>7</v>
      </c>
      <c r="B12" s="32">
        <v>100</v>
      </c>
      <c r="C12" s="33" t="s">
        <v>25</v>
      </c>
      <c r="D12" s="40" t="s">
        <v>52</v>
      </c>
      <c r="E12" s="1" t="s">
        <v>21</v>
      </c>
      <c r="F12" s="1" t="s">
        <v>21</v>
      </c>
      <c r="G12" s="2" t="e">
        <f>(E12+F12)*B12</f>
        <v>#VALUE!</v>
      </c>
    </row>
    <row r="13" spans="1:8" s="3" customFormat="1" ht="15" customHeight="1" x14ac:dyDescent="0.25">
      <c r="A13" s="22" t="s">
        <v>8</v>
      </c>
      <c r="B13" s="41">
        <v>300</v>
      </c>
      <c r="C13" s="32" t="s">
        <v>25</v>
      </c>
      <c r="D13" s="42" t="s">
        <v>53</v>
      </c>
      <c r="E13" s="1" t="s">
        <v>21</v>
      </c>
      <c r="F13" s="1" t="s">
        <v>21</v>
      </c>
      <c r="G13" s="2" t="e">
        <f>(E13+F13)*B13</f>
        <v>#VALUE!</v>
      </c>
    </row>
    <row r="14" spans="1:8" s="3" customFormat="1" ht="15" customHeight="1" x14ac:dyDescent="0.25">
      <c r="A14" s="22" t="s">
        <v>9</v>
      </c>
      <c r="B14" s="41">
        <v>100</v>
      </c>
      <c r="C14" s="32" t="s">
        <v>25</v>
      </c>
      <c r="D14" s="43" t="s">
        <v>54</v>
      </c>
      <c r="E14" s="1" t="s">
        <v>21</v>
      </c>
      <c r="F14" s="1" t="s">
        <v>21</v>
      </c>
      <c r="G14" s="2" t="e">
        <f>(E14+F14)*B14</f>
        <v>#VALUE!</v>
      </c>
    </row>
    <row r="15" spans="1:8" s="3" customFormat="1" ht="15" customHeight="1" x14ac:dyDescent="0.25">
      <c r="A15" s="22" t="s">
        <v>26</v>
      </c>
      <c r="B15" s="41">
        <v>200</v>
      </c>
      <c r="C15" s="32" t="s">
        <v>25</v>
      </c>
      <c r="D15" s="43" t="s">
        <v>55</v>
      </c>
      <c r="E15" s="1" t="s">
        <v>21</v>
      </c>
      <c r="F15" s="1" t="s">
        <v>21</v>
      </c>
      <c r="G15" s="2" t="e">
        <f>(E15+F15)*B15</f>
        <v>#VALUE!</v>
      </c>
    </row>
    <row r="16" spans="1:8" s="3" customFormat="1" ht="15.75" x14ac:dyDescent="0.25">
      <c r="A16" s="22" t="s">
        <v>27</v>
      </c>
      <c r="B16" s="32">
        <v>5</v>
      </c>
      <c r="C16" s="32" t="s">
        <v>25</v>
      </c>
      <c r="D16" s="44" t="s">
        <v>56</v>
      </c>
      <c r="E16" s="1" t="s">
        <v>21</v>
      </c>
      <c r="F16" s="1" t="s">
        <v>21</v>
      </c>
      <c r="G16" s="2" t="e">
        <f>(E16+F16)*B16</f>
        <v>#VALUE!</v>
      </c>
    </row>
    <row r="17" spans="1:7" s="3" customFormat="1" ht="15.75" x14ac:dyDescent="0.25">
      <c r="A17" s="22" t="s">
        <v>31</v>
      </c>
      <c r="B17" s="45">
        <v>5</v>
      </c>
      <c r="C17" s="32" t="s">
        <v>25</v>
      </c>
      <c r="D17" s="46" t="s">
        <v>57</v>
      </c>
      <c r="E17" s="1" t="s">
        <v>21</v>
      </c>
      <c r="F17" s="1" t="s">
        <v>21</v>
      </c>
      <c r="G17" s="2" t="e">
        <f>(E17+F17)*B17</f>
        <v>#VALUE!</v>
      </c>
    </row>
    <row r="18" spans="1:7" s="3" customFormat="1" ht="15.75" x14ac:dyDescent="0.25">
      <c r="A18" s="22" t="s">
        <v>32</v>
      </c>
      <c r="B18" s="47">
        <v>100</v>
      </c>
      <c r="C18" s="48" t="s">
        <v>43</v>
      </c>
      <c r="D18" s="49" t="s">
        <v>58</v>
      </c>
      <c r="E18" s="1" t="s">
        <v>21</v>
      </c>
      <c r="F18" s="1" t="s">
        <v>21</v>
      </c>
      <c r="G18" s="2" t="e">
        <f>(E18+F18)*B18</f>
        <v>#VALUE!</v>
      </c>
    </row>
    <row r="19" spans="1:7" s="3" customFormat="1" ht="15.75" x14ac:dyDescent="0.25">
      <c r="A19" s="22" t="s">
        <v>33</v>
      </c>
      <c r="B19" s="50">
        <v>100</v>
      </c>
      <c r="C19" s="32" t="s">
        <v>43</v>
      </c>
      <c r="D19" s="43" t="s">
        <v>59</v>
      </c>
      <c r="E19" s="1" t="s">
        <v>21</v>
      </c>
      <c r="F19" s="1" t="s">
        <v>21</v>
      </c>
      <c r="G19" s="2" t="e">
        <f>(E19+F19)*B19</f>
        <v>#VALUE!</v>
      </c>
    </row>
    <row r="20" spans="1:7" s="3" customFormat="1" ht="15.75" x14ac:dyDescent="0.25">
      <c r="A20" s="22" t="s">
        <v>34</v>
      </c>
      <c r="B20" s="50">
        <v>20</v>
      </c>
      <c r="C20" s="32" t="s">
        <v>25</v>
      </c>
      <c r="D20" s="51" t="s">
        <v>60</v>
      </c>
      <c r="E20" s="1" t="s">
        <v>21</v>
      </c>
      <c r="F20" s="1" t="s">
        <v>21</v>
      </c>
      <c r="G20" s="2" t="e">
        <f>(E20+F20)*B20</f>
        <v>#VALUE!</v>
      </c>
    </row>
    <row r="21" spans="1:7" s="3" customFormat="1" ht="15.75" x14ac:dyDescent="0.25">
      <c r="A21" s="22" t="s">
        <v>35</v>
      </c>
      <c r="B21" s="52">
        <v>10</v>
      </c>
      <c r="C21" s="53" t="s">
        <v>25</v>
      </c>
      <c r="D21" s="43" t="s">
        <v>61</v>
      </c>
      <c r="E21" s="1" t="s">
        <v>21</v>
      </c>
      <c r="F21" s="1" t="s">
        <v>21</v>
      </c>
      <c r="G21" s="2" t="e">
        <f>(E21+F21)*B21</f>
        <v>#VALUE!</v>
      </c>
    </row>
    <row r="22" spans="1:7" s="3" customFormat="1" ht="15.75" x14ac:dyDescent="0.25">
      <c r="A22" s="22" t="s">
        <v>36</v>
      </c>
      <c r="B22" s="52">
        <v>10</v>
      </c>
      <c r="C22" s="53" t="s">
        <v>25</v>
      </c>
      <c r="D22" s="43" t="s">
        <v>62</v>
      </c>
      <c r="E22" s="1" t="s">
        <v>21</v>
      </c>
      <c r="F22" s="1" t="s">
        <v>21</v>
      </c>
      <c r="G22" s="2" t="e">
        <f>(E22+F22)*B22</f>
        <v>#VALUE!</v>
      </c>
    </row>
    <row r="23" spans="1:7" s="3" customFormat="1" ht="15.75" x14ac:dyDescent="0.25">
      <c r="A23" s="22" t="s">
        <v>37</v>
      </c>
      <c r="B23" s="54">
        <v>3</v>
      </c>
      <c r="C23" s="55" t="s">
        <v>25</v>
      </c>
      <c r="D23" s="46" t="s">
        <v>63</v>
      </c>
      <c r="E23" s="1" t="s">
        <v>21</v>
      </c>
      <c r="F23" s="1" t="s">
        <v>21</v>
      </c>
      <c r="G23" s="2" t="e">
        <f>(E23+F23)*B23</f>
        <v>#VALUE!</v>
      </c>
    </row>
    <row r="24" spans="1:7" s="3" customFormat="1" ht="15.75" x14ac:dyDescent="0.25">
      <c r="A24" s="22" t="s">
        <v>38</v>
      </c>
      <c r="B24" s="32">
        <v>12</v>
      </c>
      <c r="C24" s="33" t="s">
        <v>25</v>
      </c>
      <c r="D24" s="56" t="s">
        <v>64</v>
      </c>
      <c r="E24" s="1" t="s">
        <v>21</v>
      </c>
      <c r="F24" s="1" t="s">
        <v>21</v>
      </c>
      <c r="G24" s="2" t="e">
        <f>(E24+F24)*B24</f>
        <v>#VALUE!</v>
      </c>
    </row>
    <row r="25" spans="1:7" s="3" customFormat="1" ht="15.75" x14ac:dyDescent="0.25">
      <c r="A25" s="22" t="s">
        <v>39</v>
      </c>
      <c r="B25" s="32">
        <v>3</v>
      </c>
      <c r="C25" s="32" t="s">
        <v>25</v>
      </c>
      <c r="D25" s="42" t="s">
        <v>65</v>
      </c>
      <c r="E25" s="1" t="s">
        <v>21</v>
      </c>
      <c r="F25" s="1" t="s">
        <v>21</v>
      </c>
      <c r="G25" s="2" t="e">
        <f>(E25+F25)*B25</f>
        <v>#VALUE!</v>
      </c>
    </row>
    <row r="26" spans="1:7" s="3" customFormat="1" ht="15.75" x14ac:dyDescent="0.25">
      <c r="A26" s="22" t="s">
        <v>40</v>
      </c>
      <c r="B26" s="53">
        <v>4</v>
      </c>
      <c r="C26" s="53" t="s">
        <v>25</v>
      </c>
      <c r="D26" s="42" t="s">
        <v>66</v>
      </c>
      <c r="E26" s="1" t="s">
        <v>21</v>
      </c>
      <c r="F26" s="1" t="s">
        <v>21</v>
      </c>
      <c r="G26" s="2" t="e">
        <f>(E26+F26)*B26</f>
        <v>#VALUE!</v>
      </c>
    </row>
    <row r="27" spans="1:7" s="3" customFormat="1" ht="15.75" x14ac:dyDescent="0.25">
      <c r="A27" s="22" t="s">
        <v>41</v>
      </c>
      <c r="B27" s="57">
        <v>1</v>
      </c>
      <c r="C27" s="57" t="s">
        <v>25</v>
      </c>
      <c r="D27" s="58" t="s">
        <v>67</v>
      </c>
      <c r="E27" s="1" t="s">
        <v>21</v>
      </c>
      <c r="F27" s="1" t="s">
        <v>21</v>
      </c>
      <c r="G27" s="2" t="e">
        <f>(E27+F27)*B27</f>
        <v>#VALUE!</v>
      </c>
    </row>
    <row r="28" spans="1:7" s="3" customFormat="1" ht="16.5" thickBot="1" x14ac:dyDescent="0.3">
      <c r="A28" s="22" t="s">
        <v>42</v>
      </c>
      <c r="B28" s="59">
        <v>2</v>
      </c>
      <c r="C28" s="60" t="s">
        <v>25</v>
      </c>
      <c r="D28" s="61" t="s">
        <v>68</v>
      </c>
      <c r="E28" s="1" t="s">
        <v>21</v>
      </c>
      <c r="F28" s="1" t="s">
        <v>21</v>
      </c>
      <c r="G28" s="2" t="e">
        <f>(E28+F28)*B28</f>
        <v>#VALUE!</v>
      </c>
    </row>
    <row r="29" spans="1:7" s="3" customFormat="1" ht="15" customHeight="1" thickBot="1" x14ac:dyDescent="0.3">
      <c r="A29" s="23"/>
      <c r="B29" s="24"/>
      <c r="C29" s="24"/>
      <c r="D29" s="25"/>
      <c r="E29" s="26"/>
      <c r="F29" s="26"/>
      <c r="G29" s="27"/>
    </row>
    <row r="30" spans="1:7" s="8" customFormat="1" ht="18" customHeight="1" thickBot="1" x14ac:dyDescent="0.35">
      <c r="A30" s="15"/>
      <c r="B30" s="16"/>
      <c r="C30" s="16"/>
      <c r="D30" s="17" t="s">
        <v>17</v>
      </c>
      <c r="E30" s="17"/>
      <c r="F30" s="68" t="e">
        <f>SUM(G5:G28)</f>
        <v>#VALUE!</v>
      </c>
      <c r="G30" s="69"/>
    </row>
    <row r="31" spans="1:7" s="3" customFormat="1" ht="15" customHeight="1" x14ac:dyDescent="0.25">
      <c r="A31" s="9" t="s">
        <v>24</v>
      </c>
      <c r="B31" s="10"/>
      <c r="C31" s="9"/>
      <c r="D31" s="11"/>
      <c r="E31" s="12"/>
      <c r="F31" s="12"/>
    </row>
    <row r="32" spans="1:7" s="3" customFormat="1" ht="15" customHeight="1" x14ac:dyDescent="0.25">
      <c r="A32" s="11" t="s">
        <v>14</v>
      </c>
      <c r="B32" s="62" t="s">
        <v>19</v>
      </c>
      <c r="C32" s="62"/>
      <c r="D32" s="62"/>
      <c r="E32" s="9" t="s">
        <v>12</v>
      </c>
    </row>
    <row r="33" spans="1:6" s="3" customFormat="1" ht="15" customHeight="1" x14ac:dyDescent="0.25">
      <c r="A33" s="12" t="s">
        <v>23</v>
      </c>
      <c r="B33" s="10"/>
      <c r="C33" s="9"/>
      <c r="F33" s="12"/>
    </row>
    <row r="34" spans="1:6" s="3" customFormat="1" ht="15" customHeight="1" x14ac:dyDescent="0.25">
      <c r="A34" s="12"/>
      <c r="B34" s="10"/>
      <c r="C34" s="9"/>
      <c r="F34" s="12"/>
    </row>
    <row r="35" spans="1:6" s="3" customFormat="1" ht="15" customHeight="1" x14ac:dyDescent="0.25">
      <c r="A35" s="12"/>
      <c r="B35" s="10"/>
      <c r="C35" s="9"/>
      <c r="F35" s="12"/>
    </row>
    <row r="36" spans="1:6" s="3" customFormat="1" ht="15" customHeight="1" x14ac:dyDescent="0.25">
      <c r="A36" s="12"/>
      <c r="B36" s="10"/>
      <c r="C36" s="9"/>
      <c r="F36" s="12"/>
    </row>
    <row r="37" spans="1:6" s="3" customFormat="1" ht="15" customHeight="1" x14ac:dyDescent="0.25">
      <c r="A37" s="12"/>
      <c r="B37" s="10"/>
      <c r="C37" s="9"/>
      <c r="F37" s="12"/>
    </row>
    <row r="38" spans="1:6" s="3" customFormat="1" ht="15" customHeight="1" x14ac:dyDescent="0.25">
      <c r="A38" s="10"/>
      <c r="B38" s="10"/>
      <c r="C38" s="9"/>
      <c r="D38" s="63" t="s">
        <v>18</v>
      </c>
      <c r="E38" s="63"/>
      <c r="F38" s="12"/>
    </row>
    <row r="39" spans="1:6" s="3" customFormat="1" ht="15" customHeight="1" x14ac:dyDescent="0.25">
      <c r="A39" s="10"/>
      <c r="B39" s="10"/>
      <c r="C39" s="9"/>
      <c r="D39" s="62" t="s">
        <v>20</v>
      </c>
      <c r="E39" s="62"/>
      <c r="F39" s="12"/>
    </row>
    <row r="40" spans="1:6" s="3" customFormat="1" ht="15" customHeight="1" x14ac:dyDescent="0.25">
      <c r="A40" s="9"/>
      <c r="D40" s="62" t="s">
        <v>22</v>
      </c>
      <c r="E40" s="62"/>
    </row>
    <row r="41" spans="1:6" s="3" customFormat="1" x14ac:dyDescent="0.25">
      <c r="A41" s="13"/>
    </row>
    <row r="42" spans="1:6" s="3" customFormat="1" x14ac:dyDescent="0.25">
      <c r="A42" s="13"/>
    </row>
    <row r="43" spans="1:6" s="3" customFormat="1" x14ac:dyDescent="0.25">
      <c r="A43" s="13"/>
    </row>
    <row r="44" spans="1:6" s="3" customFormat="1" x14ac:dyDescent="0.25">
      <c r="A44" s="13"/>
    </row>
    <row r="45" spans="1:6" s="3" customFormat="1" x14ac:dyDescent="0.25">
      <c r="A45" s="13"/>
    </row>
    <row r="46" spans="1:6" s="3" customFormat="1" x14ac:dyDescent="0.25">
      <c r="A46" s="13"/>
    </row>
    <row r="47" spans="1:6" s="3" customFormat="1" x14ac:dyDescent="0.25">
      <c r="A47" s="13"/>
    </row>
    <row r="48" spans="1:6" s="3" customFormat="1" x14ac:dyDescent="0.25">
      <c r="A48" s="13"/>
    </row>
    <row r="49" spans="1:1" s="3" customFormat="1" x14ac:dyDescent="0.25">
      <c r="A49" s="13"/>
    </row>
    <row r="50" spans="1:1" s="3" customFormat="1" x14ac:dyDescent="0.25">
      <c r="A50" s="13"/>
    </row>
    <row r="51" spans="1:1" s="3" customFormat="1" x14ac:dyDescent="0.25">
      <c r="A51" s="13"/>
    </row>
    <row r="52" spans="1:1" s="3" customFormat="1" x14ac:dyDescent="0.25">
      <c r="A52" s="13"/>
    </row>
    <row r="53" spans="1:1" s="3" customFormat="1" x14ac:dyDescent="0.25">
      <c r="A53" s="13"/>
    </row>
    <row r="54" spans="1:1" s="3" customFormat="1" x14ac:dyDescent="0.25">
      <c r="A54" s="13"/>
    </row>
    <row r="55" spans="1:1" s="3" customFormat="1" x14ac:dyDescent="0.25">
      <c r="A55" s="13"/>
    </row>
    <row r="56" spans="1:1" s="3" customFormat="1" x14ac:dyDescent="0.25">
      <c r="A56" s="13"/>
    </row>
    <row r="57" spans="1:1" s="3" customFormat="1" x14ac:dyDescent="0.25">
      <c r="A57" s="13"/>
    </row>
    <row r="58" spans="1:1" s="3" customFormat="1" x14ac:dyDescent="0.25">
      <c r="A58" s="13"/>
    </row>
    <row r="59" spans="1:1" s="3" customFormat="1" x14ac:dyDescent="0.25">
      <c r="A59" s="13"/>
    </row>
    <row r="60" spans="1:1" s="3" customFormat="1" x14ac:dyDescent="0.25">
      <c r="A60" s="13"/>
    </row>
    <row r="61" spans="1:1" s="3" customFormat="1" x14ac:dyDescent="0.25">
      <c r="A61" s="13"/>
    </row>
    <row r="62" spans="1:1" s="3" customFormat="1" x14ac:dyDescent="0.25">
      <c r="A62" s="13"/>
    </row>
    <row r="63" spans="1:1" s="3" customFormat="1" x14ac:dyDescent="0.25">
      <c r="A63" s="13"/>
    </row>
    <row r="64" spans="1:1" s="3" customFormat="1" x14ac:dyDescent="0.25">
      <c r="A64" s="13"/>
    </row>
    <row r="65" spans="1:1" s="3" customFormat="1" x14ac:dyDescent="0.25">
      <c r="A65" s="13"/>
    </row>
    <row r="66" spans="1:1" s="3" customFormat="1" x14ac:dyDescent="0.25">
      <c r="A66" s="13"/>
    </row>
    <row r="67" spans="1:1" s="3" customFormat="1" x14ac:dyDescent="0.25">
      <c r="A67" s="13"/>
    </row>
    <row r="68" spans="1:1" s="3" customFormat="1" x14ac:dyDescent="0.25">
      <c r="A68" s="13"/>
    </row>
    <row r="69" spans="1:1" s="3" customFormat="1" x14ac:dyDescent="0.25">
      <c r="A69" s="13"/>
    </row>
    <row r="70" spans="1:1" s="3" customFormat="1" x14ac:dyDescent="0.25">
      <c r="A70" s="13"/>
    </row>
    <row r="71" spans="1:1" s="3" customFormat="1" x14ac:dyDescent="0.25">
      <c r="A71" s="13"/>
    </row>
    <row r="72" spans="1:1" s="3" customFormat="1" x14ac:dyDescent="0.25">
      <c r="A72" s="13"/>
    </row>
    <row r="73" spans="1:1" s="3" customFormat="1" x14ac:dyDescent="0.25">
      <c r="A73" s="13"/>
    </row>
    <row r="74" spans="1:1" s="3" customFormat="1" x14ac:dyDescent="0.25">
      <c r="A74" s="13"/>
    </row>
    <row r="75" spans="1:1" s="3" customFormat="1" x14ac:dyDescent="0.25">
      <c r="A75" s="13"/>
    </row>
    <row r="76" spans="1:1" s="3" customFormat="1" x14ac:dyDescent="0.25">
      <c r="A76" s="13"/>
    </row>
    <row r="77" spans="1:1" s="3" customFormat="1" x14ac:dyDescent="0.25">
      <c r="A77" s="13"/>
    </row>
    <row r="78" spans="1:1" s="3" customFormat="1" x14ac:dyDescent="0.25">
      <c r="A78" s="13"/>
    </row>
    <row r="79" spans="1:1" s="3" customFormat="1" x14ac:dyDescent="0.25">
      <c r="A79" s="13"/>
    </row>
    <row r="80" spans="1:1" s="3" customFormat="1" x14ac:dyDescent="0.25">
      <c r="A80" s="13"/>
    </row>
    <row r="81" spans="1:1" s="3" customFormat="1" x14ac:dyDescent="0.25">
      <c r="A81" s="13"/>
    </row>
    <row r="82" spans="1:1" s="3" customFormat="1" x14ac:dyDescent="0.25">
      <c r="A82" s="13"/>
    </row>
    <row r="83" spans="1:1" s="3" customFormat="1" x14ac:dyDescent="0.25">
      <c r="A83" s="13"/>
    </row>
    <row r="84" spans="1:1" s="3" customFormat="1" x14ac:dyDescent="0.25">
      <c r="A84" s="13"/>
    </row>
    <row r="85" spans="1:1" s="3" customFormat="1" x14ac:dyDescent="0.25">
      <c r="A85" s="13"/>
    </row>
    <row r="86" spans="1:1" s="3" customFormat="1" x14ac:dyDescent="0.25">
      <c r="A86" s="13"/>
    </row>
    <row r="87" spans="1:1" s="3" customFormat="1" x14ac:dyDescent="0.25">
      <c r="A87" s="13"/>
    </row>
    <row r="88" spans="1:1" s="3" customFormat="1" x14ac:dyDescent="0.25">
      <c r="A88" s="13"/>
    </row>
    <row r="89" spans="1:1" s="3" customFormat="1" x14ac:dyDescent="0.25">
      <c r="A89" s="13"/>
    </row>
    <row r="90" spans="1:1" s="3" customFormat="1" x14ac:dyDescent="0.25">
      <c r="A90" s="13"/>
    </row>
    <row r="91" spans="1:1" s="3" customFormat="1" x14ac:dyDescent="0.25">
      <c r="A91" s="13"/>
    </row>
    <row r="92" spans="1:1" s="3" customFormat="1" x14ac:dyDescent="0.25">
      <c r="A92" s="13"/>
    </row>
    <row r="93" spans="1:1" s="3" customFormat="1" x14ac:dyDescent="0.25">
      <c r="A93" s="13"/>
    </row>
    <row r="94" spans="1:1" s="3" customFormat="1" x14ac:dyDescent="0.25">
      <c r="A94" s="13"/>
    </row>
    <row r="95" spans="1:1" s="3" customFormat="1" x14ac:dyDescent="0.25">
      <c r="A95" s="13"/>
    </row>
    <row r="96" spans="1:1" s="3" customFormat="1" x14ac:dyDescent="0.25">
      <c r="A96" s="13"/>
    </row>
    <row r="97" spans="1:1" s="3" customFormat="1" x14ac:dyDescent="0.25">
      <c r="A97" s="13"/>
    </row>
    <row r="98" spans="1:1" s="3" customFormat="1" x14ac:dyDescent="0.25">
      <c r="A98" s="13"/>
    </row>
    <row r="99" spans="1:1" s="3" customFormat="1" x14ac:dyDescent="0.25">
      <c r="A99" s="13"/>
    </row>
    <row r="100" spans="1:1" s="3" customFormat="1" x14ac:dyDescent="0.25">
      <c r="A100" s="13"/>
    </row>
    <row r="101" spans="1:1" s="3" customFormat="1" x14ac:dyDescent="0.25">
      <c r="A101" s="13"/>
    </row>
    <row r="102" spans="1:1" s="3" customFormat="1" x14ac:dyDescent="0.25">
      <c r="A102" s="13"/>
    </row>
    <row r="103" spans="1:1" s="3" customFormat="1" x14ac:dyDescent="0.25">
      <c r="A103" s="13"/>
    </row>
    <row r="104" spans="1:1" s="3" customFormat="1" x14ac:dyDescent="0.25">
      <c r="A104" s="13"/>
    </row>
    <row r="105" spans="1:1" s="3" customFormat="1" x14ac:dyDescent="0.25">
      <c r="A105" s="13"/>
    </row>
    <row r="106" spans="1:1" s="3" customFormat="1" x14ac:dyDescent="0.25">
      <c r="A106" s="13"/>
    </row>
    <row r="107" spans="1:1" s="3" customFormat="1" x14ac:dyDescent="0.25">
      <c r="A107" s="13"/>
    </row>
    <row r="108" spans="1:1" s="3" customFormat="1" x14ac:dyDescent="0.25">
      <c r="A108" s="13"/>
    </row>
    <row r="109" spans="1:1" s="3" customFormat="1" x14ac:dyDescent="0.25">
      <c r="A109" s="13"/>
    </row>
    <row r="110" spans="1:1" s="3" customFormat="1" x14ac:dyDescent="0.25">
      <c r="A110" s="13"/>
    </row>
    <row r="111" spans="1:1" s="3" customFormat="1" x14ac:dyDescent="0.25">
      <c r="A111" s="13"/>
    </row>
    <row r="112" spans="1:1" s="3" customFormat="1" x14ac:dyDescent="0.25">
      <c r="A112" s="13"/>
    </row>
    <row r="113" spans="1:1" s="3" customFormat="1" x14ac:dyDescent="0.25">
      <c r="A113" s="13"/>
    </row>
    <row r="114" spans="1:1" s="3" customFormat="1" x14ac:dyDescent="0.25">
      <c r="A114" s="13"/>
    </row>
    <row r="115" spans="1:1" s="3" customFormat="1" x14ac:dyDescent="0.25">
      <c r="A115" s="13"/>
    </row>
    <row r="116" spans="1:1" s="3" customFormat="1" x14ac:dyDescent="0.25">
      <c r="A116" s="13"/>
    </row>
    <row r="117" spans="1:1" s="3" customFormat="1" x14ac:dyDescent="0.25">
      <c r="A117" s="13"/>
    </row>
    <row r="118" spans="1:1" s="3" customFormat="1" x14ac:dyDescent="0.25">
      <c r="A118" s="13"/>
    </row>
    <row r="119" spans="1:1" s="3" customFormat="1" x14ac:dyDescent="0.25">
      <c r="A119" s="13"/>
    </row>
    <row r="120" spans="1:1" s="3" customFormat="1" x14ac:dyDescent="0.25">
      <c r="A120" s="13"/>
    </row>
    <row r="121" spans="1:1" s="3" customFormat="1" x14ac:dyDescent="0.25">
      <c r="A121" s="13"/>
    </row>
    <row r="122" spans="1:1" s="3" customFormat="1" x14ac:dyDescent="0.25">
      <c r="A122" s="13"/>
    </row>
    <row r="123" spans="1:1" s="3" customFormat="1" x14ac:dyDescent="0.25">
      <c r="A123" s="13"/>
    </row>
    <row r="124" spans="1:1" s="3" customFormat="1" x14ac:dyDescent="0.25">
      <c r="A124" s="13"/>
    </row>
    <row r="125" spans="1:1" s="3" customFormat="1" x14ac:dyDescent="0.25">
      <c r="A125" s="13"/>
    </row>
    <row r="126" spans="1:1" s="3" customFormat="1" x14ac:dyDescent="0.25">
      <c r="A126" s="13"/>
    </row>
    <row r="127" spans="1:1" s="3" customFormat="1" x14ac:dyDescent="0.25">
      <c r="A127" s="13"/>
    </row>
    <row r="128" spans="1:1" s="3" customFormat="1" x14ac:dyDescent="0.25">
      <c r="A128" s="13"/>
    </row>
    <row r="129" spans="1:1" s="3" customFormat="1" x14ac:dyDescent="0.25">
      <c r="A129" s="13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</sheetData>
  <mergeCells count="8">
    <mergeCell ref="D40:E40"/>
    <mergeCell ref="D39:E39"/>
    <mergeCell ref="D38:E38"/>
    <mergeCell ref="A1:G1"/>
    <mergeCell ref="A2:G2"/>
    <mergeCell ref="A3:G3"/>
    <mergeCell ref="B32:D32"/>
    <mergeCell ref="F30:G30"/>
  </mergeCells>
  <printOptions horizontalCentered="1"/>
  <pageMargins left="0.23622047244094491" right="0.23622047244094491" top="0.43307086614173229" bottom="0.43307086614173229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2019-12-03T12:55:55Z</dcterms:modified>
</cp:coreProperties>
</file>