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0516\OneDrive - VSB-TUO\VZ\VZ 69_2026 tabule\Final\Do E-ZAKu\"/>
    </mc:Choice>
  </mc:AlternateContent>
  <xr:revisionPtr revIDLastSave="1" documentId="14_{3D72E9D9-C540-4254-9595-8C091A5B5E74}" xr6:coauthVersionLast="36" xr6:coauthVersionMax="36" xr10:uidLastSave="{DD2197F7-0191-4E68-A56D-947EB1425C3C}"/>
  <bookViews>
    <workbookView xWindow="0" yWindow="0" windowWidth="38400" windowHeight="17620" xr2:uid="{00000000-000D-0000-FFFF-FFFF00000000}"/>
  </bookViews>
  <sheets>
    <sheet name="Příloha č. 6 - Kalkulace nabídk" sheetId="1" r:id="rId1"/>
  </sheets>
  <calcPr calcId="191029"/>
</workbook>
</file>

<file path=xl/calcChain.xml><?xml version="1.0" encoding="utf-8"?>
<calcChain xmlns="http://schemas.openxmlformats.org/spreadsheetml/2006/main">
  <c r="G71" i="1" l="1"/>
  <c r="G77" i="1"/>
  <c r="G72" i="1"/>
  <c r="G78" i="1" l="1"/>
  <c r="G75" i="1"/>
  <c r="G74" i="1"/>
</calcChain>
</file>

<file path=xl/sharedStrings.xml><?xml version="1.0" encoding="utf-8"?>
<sst xmlns="http://schemas.openxmlformats.org/spreadsheetml/2006/main" count="463" uniqueCount="120">
  <si>
    <t>Budova</t>
  </si>
  <si>
    <t>Místnost</t>
  </si>
  <si>
    <t>VSH</t>
  </si>
  <si>
    <t>Typ tabule</t>
  </si>
  <si>
    <t>Rozměry v cm</t>
  </si>
  <si>
    <t>POR.D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</si>
  <si>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</si>
  <si>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</si>
  <si>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</si>
  <si>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</si>
  <si>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</si>
  <si>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</si>
  <si>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</si>
  <si>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</si>
  <si>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</si>
  <si>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</si>
  <si>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</si>
  <si>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</si>
  <si>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</si>
  <si>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</si>
  <si>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</si>
  <si>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</si>
  <si>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</si>
  <si>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</si>
  <si>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</si>
  <si>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</si>
  <si>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</si>
  <si>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</si>
  <si>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</si>
  <si>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</si>
  <si>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</si>
  <si>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</si>
  <si>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</si>
  <si>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</si>
  <si>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</si>
  <si>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</si>
  <si>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</si>
  <si>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</si>
  <si>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</si>
  <si>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</si>
  <si>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</si>
  <si>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</si>
  <si>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</si>
  <si>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</si>
  <si>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</si>
  <si>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</si>
  <si>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</si>
  <si>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</si>
  <si>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</si>
  <si>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</si>
  <si>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</si>
  <si>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</si>
  <si>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</si>
  <si>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</si>
  <si>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</si>
  <si>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</si>
  <si>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</si>
  <si>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</si>
  <si>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</si>
  <si>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</si>
  <si>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</si>
  <si>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</si>
  <si>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</si>
  <si>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</si>
  <si>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</si>
  <si>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303A</t>
  </si>
  <si>
    <t>304D</t>
  </si>
  <si>
    <t>BUDOVA D</t>
  </si>
  <si>
    <t>jednodílná pevná nástěnná tabule</t>
  </si>
  <si>
    <t>200 x 100</t>
  </si>
  <si>
    <t>350 x 120</t>
  </si>
  <si>
    <t>hlavní část tabule 200 x 120, každé boční křídlo 100 x 120 cm, tj. celkově při otevření tabule 400 x 120</t>
  </si>
  <si>
    <t>300 x 120</t>
  </si>
  <si>
    <t>třídílná horizontálně posuvná tabule na kolejnicovém systému</t>
  </si>
  <si>
    <t>200 x 120</t>
  </si>
  <si>
    <t>jednodílná posuvná (zdvihací) tabule do kolejnicového systému pylon</t>
  </si>
  <si>
    <t>POR.E</t>
  </si>
  <si>
    <t>BUDOVA E</t>
  </si>
  <si>
    <t>POR.F</t>
  </si>
  <si>
    <t>BUDOVA F</t>
  </si>
  <si>
    <t>150 x 120</t>
  </si>
  <si>
    <t>jednodílná závěsná (spouštěcí) tabule na horní kolejnici</t>
  </si>
  <si>
    <t>jednodílná posuvná (zdvihací) tabule do kolejnicového systému</t>
  </si>
  <si>
    <t>třídílná tabule s bočními výklopnými křídly (pantové provedení)</t>
  </si>
  <si>
    <t>BUDOVA G</t>
  </si>
  <si>
    <t>POR.G</t>
  </si>
  <si>
    <t>třídílná posuvná (zdvihací) tabule do kolejnicového systému</t>
  </si>
  <si>
    <t>JB</t>
  </si>
  <si>
    <t>JD</t>
  </si>
  <si>
    <t>JA</t>
  </si>
  <si>
    <t>JC</t>
  </si>
  <si>
    <t>BUDOVA J</t>
  </si>
  <si>
    <t>250 x 120</t>
  </si>
  <si>
    <t>240 x 120</t>
  </si>
  <si>
    <t>K</t>
  </si>
  <si>
    <t>400 x 120</t>
  </si>
  <si>
    <t>CPIT TL1</t>
  </si>
  <si>
    <t>RP</t>
  </si>
  <si>
    <t>FEI</t>
  </si>
  <si>
    <t>EB</t>
  </si>
  <si>
    <t>BUDOVA C</t>
  </si>
  <si>
    <t>C</t>
  </si>
  <si>
    <t>jednodílná elektricky zdvihací tabule</t>
  </si>
  <si>
    <t>450 x 120</t>
  </si>
  <si>
    <t>BUDOVA K</t>
  </si>
  <si>
    <t>180 x 120 (pouze střední část)</t>
  </si>
  <si>
    <t>Cena tabule v Kč bez DPH</t>
  </si>
  <si>
    <t>Výše DPH v Kč</t>
  </si>
  <si>
    <t>DOPLNÍ DODAVATEL</t>
  </si>
  <si>
    <t>Cena tabule v Kč s DPH</t>
  </si>
  <si>
    <t>Nabídková cena za plnění ve všech objektech vyjma budovy C v Kč bez DPH</t>
  </si>
  <si>
    <t>Nabídková cena za plnění ve všech objektech vyjma budovy C v Kč s DPH</t>
  </si>
  <si>
    <t>VARIANTA A - výměna psací plochy při zachování stávající konstrukce</t>
  </si>
  <si>
    <t>VARIANTA B - kompletní výměna včetně nosné konstrukce</t>
  </si>
  <si>
    <t xml:space="preserve">Nabídková cena za plnění v budově C v Kč bez DPH - VARIANTA A </t>
  </si>
  <si>
    <t xml:space="preserve">Nabídková cena za plnění v budově C v Kč s DPH - VARIANTA A </t>
  </si>
  <si>
    <t>Nabídková cena za plnění v budově C v Kč bez DPH - VARIANTA B</t>
  </si>
  <si>
    <t>Nabídková cena za plnění v budově C v Kč s DPH - VARIANTA B</t>
  </si>
  <si>
    <t>Příloha č. 6 - Kalkulace nabídkové ceny</t>
  </si>
  <si>
    <t>Dodavatel je povinen vyplnit všechna žlutě označená pole. Dodavatel nese plnou odpovědnost za to, že jím uvedené jednotkové ceny položek zahrnují veškeré náklady v souladu se zadávacími podmínkami.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</si>
</sst>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6BF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4" borderId="22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9" fillId="4" borderId="23" xfId="0" applyFont="1" applyFill="1" applyBorder="1" applyAlignment="1" applyProtection="1">
      <alignment vertical="center"/>
      <protection locked="0"/>
    </xf>
    <xf numFmtId="0" fontId="9" fillId="4" borderId="18" xfId="0" applyFont="1" applyFill="1" applyBorder="1" applyAlignment="1" applyProtection="1">
      <alignment vertical="center"/>
      <protection locked="0"/>
    </xf>
    <xf numFmtId="0" fontId="4" fillId="4" borderId="20" xfId="0" applyFont="1" applyFill="1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vertical="center"/>
      <protection locked="0"/>
    </xf>
    <xf numFmtId="0" fontId="4" fillId="4" borderId="23" xfId="0" applyFont="1" applyFill="1" applyBorder="1" applyAlignment="1" applyProtection="1">
      <alignment vertical="center"/>
      <protection locked="0"/>
    </xf>
    <xf numFmtId="0" fontId="2" fillId="4" borderId="18" xfId="0" applyFont="1" applyFill="1" applyBorder="1" applyAlignment="1" applyProtection="1">
      <alignment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  <protection locked="0"/>
    </xf>
    <xf numFmtId="0" fontId="2" fillId="5" borderId="44" xfId="0" applyFont="1" applyFill="1" applyBorder="1" applyAlignment="1" applyProtection="1">
      <alignment horizontal="center" vertical="center"/>
      <protection locked="0"/>
    </xf>
    <xf numFmtId="0" fontId="2" fillId="5" borderId="42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45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0" fillId="0" borderId="22" xfId="0" applyFill="1" applyBorder="1" applyProtection="1"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6" xfId="0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19" xfId="0" applyFill="1" applyBorder="1" applyProtection="1"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30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alignment horizontal="left"/>
      <protection locked="0"/>
    </xf>
    <xf numFmtId="0" fontId="0" fillId="0" borderId="34" xfId="0" applyFill="1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39" xfId="0" applyFill="1" applyBorder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0" fontId="4" fillId="4" borderId="21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 applyAlignment="1" applyProtection="1">
      <alignment horizontal="left"/>
      <protection locked="0"/>
    </xf>
    <xf numFmtId="0" fontId="4" fillId="4" borderId="18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37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35" xfId="0" applyFont="1" applyFill="1" applyBorder="1" applyAlignment="1" applyProtection="1">
      <alignment horizontal="center" vertical="center" textRotation="90"/>
      <protection locked="0"/>
    </xf>
    <xf numFmtId="0" fontId="2" fillId="0" borderId="26" xfId="0" applyFont="1" applyFill="1" applyBorder="1" applyAlignment="1" applyProtection="1">
      <alignment horizontal="center" vertical="center" textRotation="90"/>
      <protection locked="0"/>
    </xf>
    <xf numFmtId="0" fontId="2" fillId="0" borderId="28" xfId="0" applyFont="1" applyFill="1" applyBorder="1" applyAlignment="1" applyProtection="1">
      <alignment horizontal="center" vertical="center" textRotation="90"/>
      <protection locked="0"/>
    </xf>
    <xf numFmtId="0" fontId="2" fillId="0" borderId="5" xfId="0" applyFont="1" applyFill="1" applyBorder="1" applyAlignment="1" applyProtection="1">
      <alignment horizontal="center" vertical="center" textRotation="90"/>
      <protection locked="0"/>
    </xf>
    <xf numFmtId="0" fontId="2" fillId="0" borderId="6" xfId="0" applyFont="1" applyFill="1" applyBorder="1" applyAlignment="1" applyProtection="1">
      <alignment horizontal="center" vertical="center" textRotation="90"/>
      <protection locked="0"/>
    </xf>
    <xf numFmtId="0" fontId="2" fillId="0" borderId="7" xfId="0" applyFont="1" applyFill="1" applyBorder="1" applyAlignment="1" applyProtection="1">
      <alignment horizontal="center" vertical="center" textRotation="90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A6BFDE"/>
      <color rgb="FFC5D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0"/>
  <sheetViews>
    <sheetView tabSelected="1" zoomScale="80" zoomScaleNormal="80" workbookViewId="0">
      <pane ySplit="6" topLeftCell="A7" activePane="bottomLeft" state="frozen"/>
      <selection activeCell="B1" sqref="B1"/>
      <selection pane="bottomLeft" activeCell="F7" sqref="F7"/>
    </sheetView>
  </sheetViews>
  <sheetFormatPr defaultColWidth="8.90625" defaultRowHeight="14.5" x14ac:dyDescent="0.35"/>
  <cols>
    <col min="1" max="1" width="8.90625" style="9"/>
    <col min="2" max="2" width="5.81640625" style="5" customWidth="1"/>
    <col min="3" max="3" width="8.90625" style="9"/>
    <col min="4" max="4" width="12.54296875" style="7" customWidth="1"/>
    <col min="5" max="5" width="16" style="7" customWidth="1"/>
    <col min="6" max="6" width="62.54296875" style="8" customWidth="1"/>
    <col min="7" max="7" width="52" style="9" customWidth="1"/>
    <col min="8" max="9" width="30.08984375" style="9" customWidth="1"/>
    <col min="10" max="13" width="29.90625" style="9" customWidth="1"/>
    <col min="14" max="16384" width="8.90625" style="9"/>
  </cols>
  <sheetData>
    <row r="2" spans="2:12" ht="31.75" customHeight="1" x14ac:dyDescent="0.45">
      <c r="C2" s="121" t="s">
        <v>118</v>
      </c>
      <c r="D2" s="121"/>
      <c r="E2" s="121"/>
      <c r="F2" s="121"/>
    </row>
    <row r="3" spans="2:12" ht="17.399999999999999" customHeight="1" x14ac:dyDescent="0.35">
      <c r="C3" s="110" t="s">
        <v>119</v>
      </c>
      <c r="D3" s="110"/>
      <c r="E3" s="110"/>
      <c r="F3" s="110"/>
      <c r="G3" s="110"/>
    </row>
    <row r="4" spans="2:12" ht="15" customHeight="1" x14ac:dyDescent="0.5">
      <c r="C4" s="6"/>
      <c r="D4" s="108"/>
      <c r="E4" s="108"/>
      <c r="F4" s="109"/>
      <c r="G4" s="11"/>
      <c r="H4" s="11"/>
      <c r="I4" s="11"/>
      <c r="J4" s="11"/>
    </row>
    <row r="5" spans="2:12" s="107" customFormat="1" ht="16.25" customHeight="1" thickBot="1" x14ac:dyDescent="0.4">
      <c r="B5" s="104"/>
      <c r="C5" s="10"/>
      <c r="D5" s="10"/>
      <c r="E5" s="10"/>
      <c r="F5" s="10"/>
      <c r="G5" s="10"/>
      <c r="H5" s="10"/>
      <c r="I5" s="10"/>
      <c r="J5" s="10"/>
      <c r="K5" s="105"/>
      <c r="L5" s="106"/>
    </row>
    <row r="6" spans="2:12" s="21" customFormat="1" ht="16" thickBot="1" x14ac:dyDescent="0.4">
      <c r="B6" s="12"/>
      <c r="C6" s="13"/>
      <c r="D6" s="14" t="s">
        <v>0</v>
      </c>
      <c r="E6" s="15" t="s">
        <v>1</v>
      </c>
      <c r="F6" s="15" t="s">
        <v>3</v>
      </c>
      <c r="G6" s="16" t="s">
        <v>4</v>
      </c>
      <c r="H6" s="17" t="s">
        <v>106</v>
      </c>
      <c r="I6" s="18" t="s">
        <v>107</v>
      </c>
      <c r="J6" s="19" t="s">
        <v>109</v>
      </c>
      <c r="K6" s="20"/>
      <c r="L6" s="20"/>
    </row>
    <row r="7" spans="2:12" ht="15" thickBot="1" x14ac:dyDescent="0.4">
      <c r="B7" s="22" t="s">
        <v>6</v>
      </c>
      <c r="C7" s="23" t="s">
        <v>2</v>
      </c>
      <c r="D7" s="24" t="s">
        <v>2</v>
      </c>
      <c r="E7" s="25">
        <v>208</v>
      </c>
      <c r="F7" s="26" t="s">
        <v>82</v>
      </c>
      <c r="G7" s="27" t="s">
        <v>69</v>
      </c>
      <c r="H7" s="60" t="s">
        <v>108</v>
      </c>
      <c r="I7" s="60" t="s">
        <v>108</v>
      </c>
      <c r="J7" s="60" t="s">
        <v>108</v>
      </c>
      <c r="K7" s="11"/>
      <c r="L7" s="11"/>
    </row>
    <row r="8" spans="2:12" ht="15" thickBot="1" x14ac:dyDescent="0.4">
      <c r="B8" s="28" t="s">
        <v>7</v>
      </c>
      <c r="C8" s="125" t="s">
        <v>67</v>
      </c>
      <c r="D8" s="66" t="s">
        <v>5</v>
      </c>
      <c r="E8" s="67">
        <v>105</v>
      </c>
      <c r="F8" s="68" t="s">
        <v>68</v>
      </c>
      <c r="G8" s="69" t="s">
        <v>70</v>
      </c>
      <c r="H8" s="60" t="s">
        <v>108</v>
      </c>
      <c r="I8" s="60" t="s">
        <v>108</v>
      </c>
      <c r="J8" s="60" t="s">
        <v>108</v>
      </c>
      <c r="K8" s="11"/>
      <c r="L8" s="11"/>
    </row>
    <row r="9" spans="2:12" ht="15" thickBot="1" x14ac:dyDescent="0.4">
      <c r="B9" s="29" t="s">
        <v>8</v>
      </c>
      <c r="C9" s="126"/>
      <c r="D9" s="70" t="s">
        <v>5</v>
      </c>
      <c r="E9" s="71">
        <v>103</v>
      </c>
      <c r="F9" s="72" t="s">
        <v>68</v>
      </c>
      <c r="G9" s="73" t="s">
        <v>70</v>
      </c>
      <c r="H9" s="60" t="s">
        <v>108</v>
      </c>
      <c r="I9" s="60" t="s">
        <v>108</v>
      </c>
      <c r="J9" s="60" t="s">
        <v>108</v>
      </c>
      <c r="K9" s="11"/>
      <c r="L9" s="11"/>
    </row>
    <row r="10" spans="2:12" ht="29.5" thickBot="1" x14ac:dyDescent="0.4">
      <c r="B10" s="29" t="s">
        <v>9</v>
      </c>
      <c r="C10" s="126"/>
      <c r="D10" s="70" t="s">
        <v>5</v>
      </c>
      <c r="E10" s="71">
        <v>106</v>
      </c>
      <c r="F10" s="74" t="s">
        <v>83</v>
      </c>
      <c r="G10" s="75" t="s">
        <v>71</v>
      </c>
      <c r="H10" s="60" t="s">
        <v>108</v>
      </c>
      <c r="I10" s="60" t="s">
        <v>108</v>
      </c>
      <c r="J10" s="60" t="s">
        <v>108</v>
      </c>
      <c r="K10" s="11"/>
      <c r="L10" s="11"/>
    </row>
    <row r="11" spans="2:12" ht="15" thickBot="1" x14ac:dyDescent="0.4">
      <c r="B11" s="29" t="s">
        <v>10</v>
      </c>
      <c r="C11" s="126"/>
      <c r="D11" s="70" t="s">
        <v>5</v>
      </c>
      <c r="E11" s="71">
        <v>109</v>
      </c>
      <c r="F11" s="72" t="s">
        <v>68</v>
      </c>
      <c r="G11" s="73" t="s">
        <v>70</v>
      </c>
      <c r="H11" s="60" t="s">
        <v>108</v>
      </c>
      <c r="I11" s="60" t="s">
        <v>108</v>
      </c>
      <c r="J11" s="60" t="s">
        <v>108</v>
      </c>
      <c r="K11" s="11"/>
      <c r="L11" s="11"/>
    </row>
    <row r="12" spans="2:12" ht="15" thickBot="1" x14ac:dyDescent="0.4">
      <c r="B12" s="29" t="s">
        <v>11</v>
      </c>
      <c r="C12" s="126"/>
      <c r="D12" s="70" t="s">
        <v>5</v>
      </c>
      <c r="E12" s="71">
        <v>110</v>
      </c>
      <c r="F12" s="72" t="s">
        <v>68</v>
      </c>
      <c r="G12" s="76" t="s">
        <v>72</v>
      </c>
      <c r="H12" s="60" t="s">
        <v>108</v>
      </c>
      <c r="I12" s="60" t="s">
        <v>108</v>
      </c>
      <c r="J12" s="60" t="s">
        <v>108</v>
      </c>
      <c r="K12" s="11"/>
      <c r="L12" s="11"/>
    </row>
    <row r="13" spans="2:12" ht="29.5" thickBot="1" x14ac:dyDescent="0.4">
      <c r="B13" s="29" t="s">
        <v>12</v>
      </c>
      <c r="C13" s="126"/>
      <c r="D13" s="70" t="s">
        <v>5</v>
      </c>
      <c r="E13" s="71">
        <v>115</v>
      </c>
      <c r="F13" s="74" t="s">
        <v>83</v>
      </c>
      <c r="G13" s="75" t="s">
        <v>71</v>
      </c>
      <c r="H13" s="60" t="s">
        <v>108</v>
      </c>
      <c r="I13" s="60" t="s">
        <v>108</v>
      </c>
      <c r="J13" s="60" t="s">
        <v>108</v>
      </c>
      <c r="K13" s="11"/>
      <c r="L13" s="11"/>
    </row>
    <row r="14" spans="2:12" ht="29.5" thickBot="1" x14ac:dyDescent="0.4">
      <c r="B14" s="29" t="s">
        <v>13</v>
      </c>
      <c r="C14" s="126"/>
      <c r="D14" s="70" t="s">
        <v>5</v>
      </c>
      <c r="E14" s="71">
        <v>117</v>
      </c>
      <c r="F14" s="74" t="s">
        <v>83</v>
      </c>
      <c r="G14" s="75" t="s">
        <v>71</v>
      </c>
      <c r="H14" s="60" t="s">
        <v>108</v>
      </c>
      <c r="I14" s="60" t="s">
        <v>108</v>
      </c>
      <c r="J14" s="60" t="s">
        <v>108</v>
      </c>
      <c r="K14" s="11"/>
      <c r="L14" s="11"/>
    </row>
    <row r="15" spans="2:12" ht="15" thickBot="1" x14ac:dyDescent="0.4">
      <c r="B15" s="29" t="s">
        <v>14</v>
      </c>
      <c r="C15" s="126"/>
      <c r="D15" s="70" t="s">
        <v>5</v>
      </c>
      <c r="E15" s="71">
        <v>120</v>
      </c>
      <c r="F15" s="72" t="s">
        <v>68</v>
      </c>
      <c r="G15" s="73" t="s">
        <v>70</v>
      </c>
      <c r="H15" s="60" t="s">
        <v>108</v>
      </c>
      <c r="I15" s="60" t="s">
        <v>108</v>
      </c>
      <c r="J15" s="60" t="s">
        <v>108</v>
      </c>
      <c r="K15" s="11"/>
      <c r="L15" s="11"/>
    </row>
    <row r="16" spans="2:12" ht="15" thickBot="1" x14ac:dyDescent="0.4">
      <c r="B16" s="29" t="s">
        <v>15</v>
      </c>
      <c r="C16" s="126"/>
      <c r="D16" s="70" t="s">
        <v>5</v>
      </c>
      <c r="E16" s="71">
        <v>203</v>
      </c>
      <c r="F16" s="72" t="s">
        <v>68</v>
      </c>
      <c r="G16" s="73" t="s">
        <v>70</v>
      </c>
      <c r="H16" s="60" t="s">
        <v>108</v>
      </c>
      <c r="I16" s="60" t="s">
        <v>108</v>
      </c>
      <c r="J16" s="60" t="s">
        <v>108</v>
      </c>
      <c r="K16" s="11"/>
      <c r="L16" s="11"/>
    </row>
    <row r="17" spans="2:12" ht="15" thickBot="1" x14ac:dyDescent="0.4">
      <c r="B17" s="29" t="s">
        <v>16</v>
      </c>
      <c r="C17" s="126"/>
      <c r="D17" s="70" t="s">
        <v>5</v>
      </c>
      <c r="E17" s="71">
        <v>204</v>
      </c>
      <c r="F17" s="72" t="s">
        <v>68</v>
      </c>
      <c r="G17" s="73" t="s">
        <v>70</v>
      </c>
      <c r="H17" s="60" t="s">
        <v>108</v>
      </c>
      <c r="I17" s="60" t="s">
        <v>108</v>
      </c>
      <c r="J17" s="60" t="s">
        <v>108</v>
      </c>
      <c r="K17" s="11"/>
      <c r="L17" s="11"/>
    </row>
    <row r="18" spans="2:12" ht="15" thickBot="1" x14ac:dyDescent="0.4">
      <c r="B18" s="29" t="s">
        <v>17</v>
      </c>
      <c r="C18" s="126"/>
      <c r="D18" s="70" t="s">
        <v>5</v>
      </c>
      <c r="E18" s="71">
        <v>208</v>
      </c>
      <c r="F18" s="72" t="s">
        <v>68</v>
      </c>
      <c r="G18" s="73" t="s">
        <v>70</v>
      </c>
      <c r="H18" s="60" t="s">
        <v>108</v>
      </c>
      <c r="I18" s="60" t="s">
        <v>108</v>
      </c>
      <c r="J18" s="60" t="s">
        <v>108</v>
      </c>
      <c r="K18" s="11"/>
      <c r="L18" s="11"/>
    </row>
    <row r="19" spans="2:12" ht="15" thickBot="1" x14ac:dyDescent="0.4">
      <c r="B19" s="29" t="s">
        <v>18</v>
      </c>
      <c r="C19" s="126"/>
      <c r="D19" s="70" t="s">
        <v>5</v>
      </c>
      <c r="E19" s="71">
        <v>209</v>
      </c>
      <c r="F19" s="72" t="s">
        <v>68</v>
      </c>
      <c r="G19" s="73" t="s">
        <v>70</v>
      </c>
      <c r="H19" s="60" t="s">
        <v>108</v>
      </c>
      <c r="I19" s="60" t="s">
        <v>108</v>
      </c>
      <c r="J19" s="60" t="s">
        <v>108</v>
      </c>
      <c r="K19" s="11"/>
      <c r="L19" s="11"/>
    </row>
    <row r="20" spans="2:12" ht="15" thickBot="1" x14ac:dyDescent="0.4">
      <c r="B20" s="29" t="s">
        <v>19</v>
      </c>
      <c r="C20" s="126"/>
      <c r="D20" s="70" t="s">
        <v>5</v>
      </c>
      <c r="E20" s="71">
        <v>210</v>
      </c>
      <c r="F20" s="72" t="s">
        <v>68</v>
      </c>
      <c r="G20" s="73" t="s">
        <v>70</v>
      </c>
      <c r="H20" s="60" t="s">
        <v>108</v>
      </c>
      <c r="I20" s="60" t="s">
        <v>108</v>
      </c>
      <c r="J20" s="60" t="s">
        <v>108</v>
      </c>
      <c r="K20" s="11"/>
      <c r="L20" s="11"/>
    </row>
    <row r="21" spans="2:12" ht="15" thickBot="1" x14ac:dyDescent="0.4">
      <c r="B21" s="29" t="s">
        <v>20</v>
      </c>
      <c r="C21" s="126"/>
      <c r="D21" s="70" t="s">
        <v>5</v>
      </c>
      <c r="E21" s="71">
        <v>212</v>
      </c>
      <c r="F21" s="72" t="s">
        <v>68</v>
      </c>
      <c r="G21" s="73" t="s">
        <v>70</v>
      </c>
      <c r="H21" s="60" t="s">
        <v>108</v>
      </c>
      <c r="I21" s="60" t="s">
        <v>108</v>
      </c>
      <c r="J21" s="60" t="s">
        <v>108</v>
      </c>
      <c r="K21" s="11"/>
      <c r="L21" s="11"/>
    </row>
    <row r="22" spans="2:12" ht="15" thickBot="1" x14ac:dyDescent="0.4">
      <c r="B22" s="29" t="s">
        <v>21</v>
      </c>
      <c r="C22" s="126"/>
      <c r="D22" s="70" t="s">
        <v>5</v>
      </c>
      <c r="E22" s="71">
        <v>213</v>
      </c>
      <c r="F22" s="72" t="s">
        <v>68</v>
      </c>
      <c r="G22" s="76" t="s">
        <v>72</v>
      </c>
      <c r="H22" s="60" t="s">
        <v>108</v>
      </c>
      <c r="I22" s="60" t="s">
        <v>108</v>
      </c>
      <c r="J22" s="60" t="s">
        <v>108</v>
      </c>
      <c r="K22" s="11"/>
      <c r="L22" s="11"/>
    </row>
    <row r="23" spans="2:12" ht="15" thickBot="1" x14ac:dyDescent="0.4">
      <c r="B23" s="29" t="s">
        <v>22</v>
      </c>
      <c r="C23" s="126"/>
      <c r="D23" s="70" t="s">
        <v>5</v>
      </c>
      <c r="E23" s="71">
        <v>214</v>
      </c>
      <c r="F23" s="72" t="s">
        <v>68</v>
      </c>
      <c r="G23" s="76" t="s">
        <v>72</v>
      </c>
      <c r="H23" s="60" t="s">
        <v>108</v>
      </c>
      <c r="I23" s="60" t="s">
        <v>108</v>
      </c>
      <c r="J23" s="60" t="s">
        <v>108</v>
      </c>
      <c r="K23" s="11"/>
      <c r="L23" s="11"/>
    </row>
    <row r="24" spans="2:12" ht="15" thickBot="1" x14ac:dyDescent="0.4">
      <c r="B24" s="29" t="s">
        <v>23</v>
      </c>
      <c r="C24" s="126"/>
      <c r="D24" s="70" t="s">
        <v>5</v>
      </c>
      <c r="E24" s="71">
        <v>215</v>
      </c>
      <c r="F24" s="72" t="s">
        <v>68</v>
      </c>
      <c r="G24" s="76" t="s">
        <v>72</v>
      </c>
      <c r="H24" s="60" t="s">
        <v>108</v>
      </c>
      <c r="I24" s="60" t="s">
        <v>108</v>
      </c>
      <c r="J24" s="60" t="s">
        <v>108</v>
      </c>
      <c r="K24" s="11"/>
      <c r="L24" s="11"/>
    </row>
    <row r="25" spans="2:12" ht="15" thickBot="1" x14ac:dyDescent="0.4">
      <c r="B25" s="29" t="s">
        <v>24</v>
      </c>
      <c r="C25" s="126"/>
      <c r="D25" s="70" t="s">
        <v>5</v>
      </c>
      <c r="E25" s="71">
        <v>216</v>
      </c>
      <c r="F25" s="72" t="s">
        <v>68</v>
      </c>
      <c r="G25" s="76" t="s">
        <v>72</v>
      </c>
      <c r="H25" s="60" t="s">
        <v>108</v>
      </c>
      <c r="I25" s="60" t="s">
        <v>108</v>
      </c>
      <c r="J25" s="60" t="s">
        <v>108</v>
      </c>
      <c r="K25" s="11"/>
      <c r="L25" s="11"/>
    </row>
    <row r="26" spans="2:12" ht="15" thickBot="1" x14ac:dyDescent="0.4">
      <c r="B26" s="29" t="s">
        <v>25</v>
      </c>
      <c r="C26" s="126"/>
      <c r="D26" s="70" t="s">
        <v>5</v>
      </c>
      <c r="E26" s="71">
        <v>217</v>
      </c>
      <c r="F26" s="72" t="s">
        <v>68</v>
      </c>
      <c r="G26" s="76" t="s">
        <v>72</v>
      </c>
      <c r="H26" s="60" t="s">
        <v>108</v>
      </c>
      <c r="I26" s="60" t="s">
        <v>108</v>
      </c>
      <c r="J26" s="60" t="s">
        <v>108</v>
      </c>
      <c r="K26" s="11"/>
      <c r="L26" s="11"/>
    </row>
    <row r="27" spans="2:12" ht="15" thickBot="1" x14ac:dyDescent="0.4">
      <c r="B27" s="29" t="s">
        <v>26</v>
      </c>
      <c r="C27" s="126"/>
      <c r="D27" s="70" t="s">
        <v>5</v>
      </c>
      <c r="E27" s="71">
        <v>219</v>
      </c>
      <c r="F27" s="72" t="s">
        <v>68</v>
      </c>
      <c r="G27" s="76" t="s">
        <v>72</v>
      </c>
      <c r="H27" s="60" t="s">
        <v>108</v>
      </c>
      <c r="I27" s="60" t="s">
        <v>108</v>
      </c>
      <c r="J27" s="60" t="s">
        <v>108</v>
      </c>
      <c r="K27" s="11"/>
      <c r="L27" s="11"/>
    </row>
    <row r="28" spans="2:12" ht="15" thickBot="1" x14ac:dyDescent="0.4">
      <c r="B28" s="29" t="s">
        <v>27</v>
      </c>
      <c r="C28" s="126"/>
      <c r="D28" s="70" t="s">
        <v>5</v>
      </c>
      <c r="E28" s="71">
        <v>220</v>
      </c>
      <c r="F28" s="72" t="s">
        <v>68</v>
      </c>
      <c r="G28" s="76" t="s">
        <v>72</v>
      </c>
      <c r="H28" s="60" t="s">
        <v>108</v>
      </c>
      <c r="I28" s="60" t="s">
        <v>108</v>
      </c>
      <c r="J28" s="60" t="s">
        <v>108</v>
      </c>
      <c r="K28" s="11"/>
      <c r="L28" s="11"/>
    </row>
    <row r="29" spans="2:12" ht="29.5" thickBot="1" x14ac:dyDescent="0.4">
      <c r="B29" s="29" t="s">
        <v>28</v>
      </c>
      <c r="C29" s="126"/>
      <c r="D29" s="77" t="s">
        <v>5</v>
      </c>
      <c r="E29" s="71">
        <v>221</v>
      </c>
      <c r="F29" s="74" t="s">
        <v>73</v>
      </c>
      <c r="G29" s="75" t="s">
        <v>71</v>
      </c>
      <c r="H29" s="60" t="s">
        <v>108</v>
      </c>
      <c r="I29" s="60" t="s">
        <v>108</v>
      </c>
      <c r="J29" s="60" t="s">
        <v>108</v>
      </c>
      <c r="K29" s="11"/>
      <c r="L29" s="11"/>
    </row>
    <row r="30" spans="2:12" ht="15" thickBot="1" x14ac:dyDescent="0.4">
      <c r="B30" s="29" t="s">
        <v>29</v>
      </c>
      <c r="C30" s="126"/>
      <c r="D30" s="77" t="s">
        <v>5</v>
      </c>
      <c r="E30" s="71">
        <v>222</v>
      </c>
      <c r="F30" s="74" t="s">
        <v>68</v>
      </c>
      <c r="G30" s="76" t="s">
        <v>70</v>
      </c>
      <c r="H30" s="60" t="s">
        <v>108</v>
      </c>
      <c r="I30" s="60" t="s">
        <v>108</v>
      </c>
      <c r="J30" s="60" t="s">
        <v>108</v>
      </c>
      <c r="K30" s="11"/>
      <c r="L30" s="11"/>
    </row>
    <row r="31" spans="2:12" ht="15" thickBot="1" x14ac:dyDescent="0.4">
      <c r="B31" s="29" t="s">
        <v>30</v>
      </c>
      <c r="C31" s="126"/>
      <c r="D31" s="77" t="s">
        <v>5</v>
      </c>
      <c r="E31" s="71" t="s">
        <v>65</v>
      </c>
      <c r="F31" s="74" t="s">
        <v>68</v>
      </c>
      <c r="G31" s="76" t="s">
        <v>70</v>
      </c>
      <c r="H31" s="60" t="s">
        <v>108</v>
      </c>
      <c r="I31" s="60" t="s">
        <v>108</v>
      </c>
      <c r="J31" s="60" t="s">
        <v>108</v>
      </c>
      <c r="K31" s="11"/>
      <c r="L31" s="11"/>
    </row>
    <row r="32" spans="2:12" ht="15" thickBot="1" x14ac:dyDescent="0.4">
      <c r="B32" s="29" t="s">
        <v>31</v>
      </c>
      <c r="C32" s="126"/>
      <c r="D32" s="77" t="s">
        <v>5</v>
      </c>
      <c r="E32" s="71" t="s">
        <v>66</v>
      </c>
      <c r="F32" s="74" t="s">
        <v>68</v>
      </c>
      <c r="G32" s="76" t="s">
        <v>72</v>
      </c>
      <c r="H32" s="60" t="s">
        <v>108</v>
      </c>
      <c r="I32" s="60" t="s">
        <v>108</v>
      </c>
      <c r="J32" s="60" t="s">
        <v>108</v>
      </c>
      <c r="K32" s="11"/>
      <c r="L32" s="11"/>
    </row>
    <row r="33" spans="2:12" ht="15" thickBot="1" x14ac:dyDescent="0.4">
      <c r="B33" s="30" t="s">
        <v>32</v>
      </c>
      <c r="C33" s="127"/>
      <c r="D33" s="78" t="s">
        <v>5</v>
      </c>
      <c r="E33" s="79">
        <v>311</v>
      </c>
      <c r="F33" s="80" t="s">
        <v>75</v>
      </c>
      <c r="G33" s="81" t="s">
        <v>74</v>
      </c>
      <c r="H33" s="60" t="s">
        <v>108</v>
      </c>
      <c r="I33" s="60" t="s">
        <v>108</v>
      </c>
      <c r="J33" s="60" t="s">
        <v>108</v>
      </c>
      <c r="K33" s="11"/>
      <c r="L33" s="11"/>
    </row>
    <row r="34" spans="2:12" ht="15" thickBot="1" x14ac:dyDescent="0.4">
      <c r="B34" s="28" t="s">
        <v>33</v>
      </c>
      <c r="C34" s="125" t="s">
        <v>77</v>
      </c>
      <c r="D34" s="82" t="s">
        <v>76</v>
      </c>
      <c r="E34" s="67">
        <v>125</v>
      </c>
      <c r="F34" s="68" t="s">
        <v>68</v>
      </c>
      <c r="G34" s="69" t="s">
        <v>74</v>
      </c>
      <c r="H34" s="60" t="s">
        <v>108</v>
      </c>
      <c r="I34" s="60" t="s">
        <v>108</v>
      </c>
      <c r="J34" s="60" t="s">
        <v>108</v>
      </c>
      <c r="K34" s="11"/>
      <c r="L34" s="11"/>
    </row>
    <row r="35" spans="2:12" ht="15" thickBot="1" x14ac:dyDescent="0.4">
      <c r="B35" s="29" t="s">
        <v>34</v>
      </c>
      <c r="C35" s="126"/>
      <c r="D35" s="77" t="s">
        <v>76</v>
      </c>
      <c r="E35" s="83">
        <v>122</v>
      </c>
      <c r="F35" s="74" t="s">
        <v>68</v>
      </c>
      <c r="G35" s="76" t="s">
        <v>72</v>
      </c>
      <c r="H35" s="60" t="s">
        <v>108</v>
      </c>
      <c r="I35" s="60" t="s">
        <v>108</v>
      </c>
      <c r="J35" s="60" t="s">
        <v>108</v>
      </c>
      <c r="K35" s="11"/>
      <c r="L35" s="11"/>
    </row>
    <row r="36" spans="2:12" ht="15" thickBot="1" x14ac:dyDescent="0.4">
      <c r="B36" s="29" t="s">
        <v>35</v>
      </c>
      <c r="C36" s="126"/>
      <c r="D36" s="70" t="s">
        <v>76</v>
      </c>
      <c r="E36" s="84">
        <v>105</v>
      </c>
      <c r="F36" s="74" t="s">
        <v>68</v>
      </c>
      <c r="G36" s="76" t="s">
        <v>72</v>
      </c>
      <c r="H36" s="60" t="s">
        <v>108</v>
      </c>
      <c r="I36" s="60" t="s">
        <v>108</v>
      </c>
      <c r="J36" s="60" t="s">
        <v>108</v>
      </c>
      <c r="K36" s="11"/>
      <c r="L36" s="11"/>
    </row>
    <row r="37" spans="2:12" ht="15" thickBot="1" x14ac:dyDescent="0.4">
      <c r="B37" s="29" t="s">
        <v>36</v>
      </c>
      <c r="C37" s="126"/>
      <c r="D37" s="70" t="s">
        <v>76</v>
      </c>
      <c r="E37" s="83">
        <v>223</v>
      </c>
      <c r="F37" s="74" t="s">
        <v>68</v>
      </c>
      <c r="G37" s="76" t="s">
        <v>70</v>
      </c>
      <c r="H37" s="60" t="s">
        <v>108</v>
      </c>
      <c r="I37" s="60" t="s">
        <v>108</v>
      </c>
      <c r="J37" s="60" t="s">
        <v>108</v>
      </c>
      <c r="K37" s="11"/>
      <c r="L37" s="11"/>
    </row>
    <row r="38" spans="2:12" ht="15" thickBot="1" x14ac:dyDescent="0.4">
      <c r="B38" s="30" t="s">
        <v>37</v>
      </c>
      <c r="C38" s="127"/>
      <c r="D38" s="85" t="s">
        <v>76</v>
      </c>
      <c r="E38" s="86">
        <v>204</v>
      </c>
      <c r="F38" s="80" t="s">
        <v>68</v>
      </c>
      <c r="G38" s="81" t="s">
        <v>70</v>
      </c>
      <c r="H38" s="60" t="s">
        <v>108</v>
      </c>
      <c r="I38" s="60" t="s">
        <v>108</v>
      </c>
      <c r="J38" s="60" t="s">
        <v>108</v>
      </c>
      <c r="K38" s="11"/>
      <c r="L38" s="11"/>
    </row>
    <row r="39" spans="2:12" ht="15" thickBot="1" x14ac:dyDescent="0.4">
      <c r="B39" s="28" t="s">
        <v>38</v>
      </c>
      <c r="C39" s="125" t="s">
        <v>79</v>
      </c>
      <c r="D39" s="66" t="s">
        <v>78</v>
      </c>
      <c r="E39" s="87">
        <v>114</v>
      </c>
      <c r="F39" s="68" t="s">
        <v>68</v>
      </c>
      <c r="G39" s="69" t="s">
        <v>70</v>
      </c>
      <c r="H39" s="60" t="s">
        <v>108</v>
      </c>
      <c r="I39" s="60" t="s">
        <v>108</v>
      </c>
      <c r="J39" s="60" t="s">
        <v>108</v>
      </c>
      <c r="K39" s="11"/>
      <c r="L39" s="11"/>
    </row>
    <row r="40" spans="2:12" ht="15" thickBot="1" x14ac:dyDescent="0.4">
      <c r="B40" s="29" t="s">
        <v>39</v>
      </c>
      <c r="C40" s="126"/>
      <c r="D40" s="70" t="s">
        <v>78</v>
      </c>
      <c r="E40" s="83">
        <v>107</v>
      </c>
      <c r="F40" s="74" t="s">
        <v>68</v>
      </c>
      <c r="G40" s="76" t="s">
        <v>80</v>
      </c>
      <c r="H40" s="60" t="s">
        <v>108</v>
      </c>
      <c r="I40" s="60" t="s">
        <v>108</v>
      </c>
      <c r="J40" s="60" t="s">
        <v>108</v>
      </c>
      <c r="K40" s="11"/>
      <c r="L40" s="11"/>
    </row>
    <row r="41" spans="2:12" ht="15" thickBot="1" x14ac:dyDescent="0.4">
      <c r="B41" s="29" t="s">
        <v>40</v>
      </c>
      <c r="C41" s="126"/>
      <c r="D41" s="70" t="s">
        <v>78</v>
      </c>
      <c r="E41" s="71">
        <v>207</v>
      </c>
      <c r="F41" s="72" t="s">
        <v>68</v>
      </c>
      <c r="G41" s="73" t="s">
        <v>70</v>
      </c>
      <c r="H41" s="60" t="s">
        <v>108</v>
      </c>
      <c r="I41" s="60" t="s">
        <v>108</v>
      </c>
      <c r="J41" s="60" t="s">
        <v>108</v>
      </c>
      <c r="K41" s="11"/>
      <c r="L41" s="11"/>
    </row>
    <row r="42" spans="2:12" ht="15" thickBot="1" x14ac:dyDescent="0.4">
      <c r="B42" s="29" t="s">
        <v>41</v>
      </c>
      <c r="C42" s="126"/>
      <c r="D42" s="70" t="s">
        <v>78</v>
      </c>
      <c r="E42" s="71">
        <v>211</v>
      </c>
      <c r="F42" s="72" t="s">
        <v>68</v>
      </c>
      <c r="G42" s="76" t="s">
        <v>80</v>
      </c>
      <c r="H42" s="60" t="s">
        <v>108</v>
      </c>
      <c r="I42" s="60" t="s">
        <v>108</v>
      </c>
      <c r="J42" s="60" t="s">
        <v>108</v>
      </c>
      <c r="K42" s="11"/>
      <c r="L42" s="11"/>
    </row>
    <row r="43" spans="2:12" ht="15" thickBot="1" x14ac:dyDescent="0.4">
      <c r="B43" s="29" t="s">
        <v>42</v>
      </c>
      <c r="C43" s="126"/>
      <c r="D43" s="70" t="s">
        <v>78</v>
      </c>
      <c r="E43" s="71">
        <v>305</v>
      </c>
      <c r="F43" s="74" t="s">
        <v>81</v>
      </c>
      <c r="G43" s="76" t="s">
        <v>74</v>
      </c>
      <c r="H43" s="60" t="s">
        <v>108</v>
      </c>
      <c r="I43" s="60" t="s">
        <v>108</v>
      </c>
      <c r="J43" s="60" t="s">
        <v>108</v>
      </c>
      <c r="K43" s="11"/>
      <c r="L43" s="11"/>
    </row>
    <row r="44" spans="2:12" ht="15" thickBot="1" x14ac:dyDescent="0.4">
      <c r="B44" s="29" t="s">
        <v>43</v>
      </c>
      <c r="C44" s="126"/>
      <c r="D44" s="70" t="s">
        <v>78</v>
      </c>
      <c r="E44" s="71">
        <v>311</v>
      </c>
      <c r="F44" s="74" t="s">
        <v>82</v>
      </c>
      <c r="G44" s="76" t="s">
        <v>74</v>
      </c>
      <c r="H44" s="60" t="s">
        <v>108</v>
      </c>
      <c r="I44" s="60" t="s">
        <v>108</v>
      </c>
      <c r="J44" s="60" t="s">
        <v>108</v>
      </c>
      <c r="K44" s="11"/>
      <c r="L44" s="11"/>
    </row>
    <row r="45" spans="2:12" ht="15" thickBot="1" x14ac:dyDescent="0.4">
      <c r="B45" s="30" t="s">
        <v>44</v>
      </c>
      <c r="C45" s="127"/>
      <c r="D45" s="85" t="s">
        <v>78</v>
      </c>
      <c r="E45" s="79">
        <v>313</v>
      </c>
      <c r="F45" s="80" t="s">
        <v>68</v>
      </c>
      <c r="G45" s="81" t="s">
        <v>70</v>
      </c>
      <c r="H45" s="60" t="s">
        <v>108</v>
      </c>
      <c r="I45" s="60" t="s">
        <v>108</v>
      </c>
      <c r="J45" s="60" t="s">
        <v>108</v>
      </c>
      <c r="K45" s="11"/>
      <c r="L45" s="11"/>
    </row>
    <row r="46" spans="2:12" ht="29.5" thickBot="1" x14ac:dyDescent="0.4">
      <c r="B46" s="28" t="s">
        <v>45</v>
      </c>
      <c r="C46" s="128" t="s">
        <v>84</v>
      </c>
      <c r="D46" s="66" t="s">
        <v>85</v>
      </c>
      <c r="E46" s="67">
        <v>403</v>
      </c>
      <c r="F46" s="88" t="s">
        <v>86</v>
      </c>
      <c r="G46" s="89" t="s">
        <v>71</v>
      </c>
      <c r="H46" s="60" t="s">
        <v>108</v>
      </c>
      <c r="I46" s="60" t="s">
        <v>108</v>
      </c>
      <c r="J46" s="60" t="s">
        <v>108</v>
      </c>
      <c r="K46" s="11"/>
      <c r="L46" s="11"/>
    </row>
    <row r="47" spans="2:12" ht="29.5" thickBot="1" x14ac:dyDescent="0.4">
      <c r="B47" s="30" t="s">
        <v>46</v>
      </c>
      <c r="C47" s="129"/>
      <c r="D47" s="90" t="s">
        <v>85</v>
      </c>
      <c r="E47" s="79">
        <v>411</v>
      </c>
      <c r="F47" s="80" t="s">
        <v>86</v>
      </c>
      <c r="G47" s="91" t="s">
        <v>71</v>
      </c>
      <c r="H47" s="60" t="s">
        <v>108</v>
      </c>
      <c r="I47" s="60" t="s">
        <v>108</v>
      </c>
      <c r="J47" s="60" t="s">
        <v>108</v>
      </c>
      <c r="K47" s="11"/>
      <c r="L47" s="11"/>
    </row>
    <row r="48" spans="2:12" ht="15" thickBot="1" x14ac:dyDescent="0.4">
      <c r="B48" s="28" t="s">
        <v>47</v>
      </c>
      <c r="C48" s="122" t="s">
        <v>91</v>
      </c>
      <c r="D48" s="70" t="s">
        <v>87</v>
      </c>
      <c r="E48" s="92">
        <v>166</v>
      </c>
      <c r="F48" s="72" t="s">
        <v>68</v>
      </c>
      <c r="G48" s="73" t="s">
        <v>72</v>
      </c>
      <c r="H48" s="60" t="s">
        <v>108</v>
      </c>
      <c r="I48" s="60" t="s">
        <v>108</v>
      </c>
      <c r="J48" s="60" t="s">
        <v>108</v>
      </c>
      <c r="K48" s="11"/>
      <c r="L48" s="11"/>
    </row>
    <row r="49" spans="2:13" ht="15" thickBot="1" x14ac:dyDescent="0.4">
      <c r="B49" s="29" t="s">
        <v>48</v>
      </c>
      <c r="C49" s="123"/>
      <c r="D49" s="93" t="s">
        <v>88</v>
      </c>
      <c r="E49" s="71">
        <v>259</v>
      </c>
      <c r="F49" s="72" t="s">
        <v>83</v>
      </c>
      <c r="G49" s="76" t="s">
        <v>105</v>
      </c>
      <c r="H49" s="60" t="s">
        <v>108</v>
      </c>
      <c r="I49" s="60" t="s">
        <v>108</v>
      </c>
      <c r="J49" s="60" t="s">
        <v>108</v>
      </c>
      <c r="K49" s="11"/>
      <c r="L49" s="11"/>
    </row>
    <row r="50" spans="2:13" ht="15" thickBot="1" x14ac:dyDescent="0.4">
      <c r="B50" s="29" t="s">
        <v>49</v>
      </c>
      <c r="C50" s="123"/>
      <c r="D50" s="93" t="s">
        <v>89</v>
      </c>
      <c r="E50" s="71">
        <v>206</v>
      </c>
      <c r="F50" s="72" t="s">
        <v>68</v>
      </c>
      <c r="G50" s="76" t="s">
        <v>70</v>
      </c>
      <c r="H50" s="60" t="s">
        <v>108</v>
      </c>
      <c r="I50" s="60" t="s">
        <v>108</v>
      </c>
      <c r="J50" s="60" t="s">
        <v>108</v>
      </c>
      <c r="K50" s="11"/>
      <c r="L50" s="11"/>
    </row>
    <row r="51" spans="2:13" ht="15" thickBot="1" x14ac:dyDescent="0.4">
      <c r="B51" s="29" t="s">
        <v>50</v>
      </c>
      <c r="C51" s="123"/>
      <c r="D51" s="93" t="s">
        <v>90</v>
      </c>
      <c r="E51" s="71">
        <v>226</v>
      </c>
      <c r="F51" s="72" t="s">
        <v>68</v>
      </c>
      <c r="G51" s="76" t="s">
        <v>92</v>
      </c>
      <c r="H51" s="60" t="s">
        <v>108</v>
      </c>
      <c r="I51" s="60" t="s">
        <v>108</v>
      </c>
      <c r="J51" s="60" t="s">
        <v>108</v>
      </c>
      <c r="K51" s="11"/>
      <c r="L51" s="11"/>
    </row>
    <row r="52" spans="2:13" ht="15" thickBot="1" x14ac:dyDescent="0.4">
      <c r="B52" s="29" t="s">
        <v>51</v>
      </c>
      <c r="C52" s="123"/>
      <c r="D52" s="93" t="s">
        <v>89</v>
      </c>
      <c r="E52" s="71">
        <v>317</v>
      </c>
      <c r="F52" s="74" t="s">
        <v>68</v>
      </c>
      <c r="G52" s="76" t="s">
        <v>72</v>
      </c>
      <c r="H52" s="60" t="s">
        <v>108</v>
      </c>
      <c r="I52" s="60" t="s">
        <v>108</v>
      </c>
      <c r="J52" s="60" t="s">
        <v>108</v>
      </c>
      <c r="K52" s="11"/>
      <c r="L52" s="11"/>
    </row>
    <row r="53" spans="2:13" ht="15" thickBot="1" x14ac:dyDescent="0.4">
      <c r="B53" s="29" t="s">
        <v>52</v>
      </c>
      <c r="C53" s="123"/>
      <c r="D53" s="93" t="s">
        <v>88</v>
      </c>
      <c r="E53" s="71">
        <v>359</v>
      </c>
      <c r="F53" s="74" t="s">
        <v>68</v>
      </c>
      <c r="G53" s="76" t="s">
        <v>93</v>
      </c>
      <c r="H53" s="60" t="s">
        <v>108</v>
      </c>
      <c r="I53" s="60" t="s">
        <v>108</v>
      </c>
      <c r="J53" s="60" t="s">
        <v>108</v>
      </c>
      <c r="K53" s="11"/>
      <c r="L53" s="11"/>
    </row>
    <row r="54" spans="2:13" ht="15" thickBot="1" x14ac:dyDescent="0.4">
      <c r="B54" s="30" t="s">
        <v>53</v>
      </c>
      <c r="C54" s="124"/>
      <c r="D54" s="90" t="s">
        <v>88</v>
      </c>
      <c r="E54" s="79">
        <v>361</v>
      </c>
      <c r="F54" s="80" t="s">
        <v>68</v>
      </c>
      <c r="G54" s="81" t="s">
        <v>93</v>
      </c>
      <c r="H54" s="60" t="s">
        <v>108</v>
      </c>
      <c r="I54" s="60" t="s">
        <v>108</v>
      </c>
      <c r="J54" s="60" t="s">
        <v>108</v>
      </c>
      <c r="K54" s="11"/>
      <c r="L54" s="11"/>
    </row>
    <row r="55" spans="2:13" ht="15" thickBot="1" x14ac:dyDescent="0.4">
      <c r="B55" s="28" t="s">
        <v>54</v>
      </c>
      <c r="C55" s="122" t="s">
        <v>104</v>
      </c>
      <c r="D55" s="66" t="s">
        <v>94</v>
      </c>
      <c r="E55" s="67">
        <v>304</v>
      </c>
      <c r="F55" s="68" t="s">
        <v>68</v>
      </c>
      <c r="G55" s="69" t="s">
        <v>95</v>
      </c>
      <c r="H55" s="60" t="s">
        <v>108</v>
      </c>
      <c r="I55" s="60" t="s">
        <v>108</v>
      </c>
      <c r="J55" s="60" t="s">
        <v>108</v>
      </c>
      <c r="K55" s="11"/>
      <c r="L55" s="11"/>
    </row>
    <row r="56" spans="2:13" ht="29.5" thickBot="1" x14ac:dyDescent="0.4">
      <c r="B56" s="29" t="s">
        <v>55</v>
      </c>
      <c r="C56" s="123"/>
      <c r="D56" s="93" t="s">
        <v>94</v>
      </c>
      <c r="E56" s="71">
        <v>306</v>
      </c>
      <c r="F56" s="74" t="s">
        <v>83</v>
      </c>
      <c r="G56" s="75" t="s">
        <v>71</v>
      </c>
      <c r="H56" s="60" t="s">
        <v>108</v>
      </c>
      <c r="I56" s="60" t="s">
        <v>108</v>
      </c>
      <c r="J56" s="60" t="s">
        <v>108</v>
      </c>
      <c r="K56" s="11"/>
      <c r="L56" s="11"/>
    </row>
    <row r="57" spans="2:13" ht="15" thickBot="1" x14ac:dyDescent="0.4">
      <c r="B57" s="29" t="s">
        <v>56</v>
      </c>
      <c r="C57" s="123"/>
      <c r="D57" s="93" t="s">
        <v>94</v>
      </c>
      <c r="E57" s="71">
        <v>309</v>
      </c>
      <c r="F57" s="74" t="s">
        <v>68</v>
      </c>
      <c r="G57" s="76" t="s">
        <v>93</v>
      </c>
      <c r="H57" s="60" t="s">
        <v>108</v>
      </c>
      <c r="I57" s="60" t="s">
        <v>108</v>
      </c>
      <c r="J57" s="60" t="s">
        <v>108</v>
      </c>
      <c r="K57" s="11"/>
      <c r="L57" s="11"/>
    </row>
    <row r="58" spans="2:13" ht="15" thickBot="1" x14ac:dyDescent="0.4">
      <c r="B58" s="30" t="s">
        <v>57</v>
      </c>
      <c r="C58" s="124"/>
      <c r="D58" s="90" t="s">
        <v>94</v>
      </c>
      <c r="E58" s="79">
        <v>312</v>
      </c>
      <c r="F58" s="80" t="s">
        <v>68</v>
      </c>
      <c r="G58" s="81" t="s">
        <v>74</v>
      </c>
      <c r="H58" s="60" t="s">
        <v>108</v>
      </c>
      <c r="I58" s="60" t="s">
        <v>108</v>
      </c>
      <c r="J58" s="60" t="s">
        <v>108</v>
      </c>
      <c r="K58" s="11"/>
      <c r="L58" s="11"/>
    </row>
    <row r="59" spans="2:13" ht="15" thickBot="1" x14ac:dyDescent="0.4">
      <c r="B59" s="22" t="s">
        <v>58</v>
      </c>
      <c r="C59" s="94" t="s">
        <v>96</v>
      </c>
      <c r="D59" s="95" t="s">
        <v>97</v>
      </c>
      <c r="E59" s="96">
        <v>205</v>
      </c>
      <c r="F59" s="97" t="s">
        <v>68</v>
      </c>
      <c r="G59" s="98" t="s">
        <v>74</v>
      </c>
      <c r="H59" s="60" t="s">
        <v>108</v>
      </c>
      <c r="I59" s="60" t="s">
        <v>108</v>
      </c>
      <c r="J59" s="60" t="s">
        <v>108</v>
      </c>
      <c r="K59" s="11"/>
      <c r="L59" s="11"/>
    </row>
    <row r="60" spans="2:13" ht="15" thickBot="1" x14ac:dyDescent="0.4">
      <c r="B60" s="22" t="s">
        <v>59</v>
      </c>
      <c r="C60" s="99" t="s">
        <v>98</v>
      </c>
      <c r="D60" s="95" t="s">
        <v>99</v>
      </c>
      <c r="E60" s="96">
        <v>18</v>
      </c>
      <c r="F60" s="97" t="s">
        <v>68</v>
      </c>
      <c r="G60" s="98" t="s">
        <v>74</v>
      </c>
      <c r="H60" s="64" t="s">
        <v>108</v>
      </c>
      <c r="I60" s="64" t="s">
        <v>108</v>
      </c>
      <c r="J60" s="50" t="s">
        <v>108</v>
      </c>
      <c r="K60" s="11"/>
      <c r="L60" s="11"/>
    </row>
    <row r="61" spans="2:13" ht="15" thickBot="1" x14ac:dyDescent="0.4">
      <c r="K61" s="11"/>
      <c r="L61" s="11"/>
    </row>
    <row r="62" spans="2:13" s="31" customFormat="1" ht="16" thickBot="1" x14ac:dyDescent="0.4">
      <c r="H62" s="117" t="s">
        <v>112</v>
      </c>
      <c r="I62" s="118"/>
      <c r="J62" s="119"/>
      <c r="K62" s="111" t="s">
        <v>113</v>
      </c>
      <c r="L62" s="111"/>
      <c r="M62" s="112"/>
    </row>
    <row r="63" spans="2:13" s="32" customFormat="1" ht="16" thickBot="1" x14ac:dyDescent="0.4">
      <c r="B63" s="31"/>
      <c r="D63" s="33"/>
      <c r="E63" s="33"/>
      <c r="F63" s="34"/>
      <c r="H63" s="45" t="s">
        <v>106</v>
      </c>
      <c r="I63" s="46" t="s">
        <v>107</v>
      </c>
      <c r="J63" s="47" t="s">
        <v>109</v>
      </c>
      <c r="K63" s="49" t="s">
        <v>106</v>
      </c>
      <c r="L63" s="48" t="s">
        <v>107</v>
      </c>
      <c r="M63" s="48" t="s">
        <v>109</v>
      </c>
    </row>
    <row r="64" spans="2:13" ht="15" thickBot="1" x14ac:dyDescent="0.4">
      <c r="B64" s="28" t="s">
        <v>60</v>
      </c>
      <c r="C64" s="125" t="s">
        <v>100</v>
      </c>
      <c r="D64" s="66" t="s">
        <v>101</v>
      </c>
      <c r="E64" s="67">
        <v>1</v>
      </c>
      <c r="F64" s="68" t="s">
        <v>102</v>
      </c>
      <c r="G64" s="100" t="s">
        <v>103</v>
      </c>
      <c r="H64" s="50" t="s">
        <v>108</v>
      </c>
      <c r="I64" s="50" t="s">
        <v>108</v>
      </c>
      <c r="J64" s="50" t="s">
        <v>108</v>
      </c>
      <c r="K64" s="50" t="s">
        <v>108</v>
      </c>
      <c r="L64" s="50" t="s">
        <v>108</v>
      </c>
      <c r="M64" s="50" t="s">
        <v>108</v>
      </c>
    </row>
    <row r="65" spans="2:13" ht="15" thickBot="1" x14ac:dyDescent="0.4">
      <c r="B65" s="29" t="s">
        <v>61</v>
      </c>
      <c r="C65" s="126"/>
      <c r="D65" s="93" t="s">
        <v>101</v>
      </c>
      <c r="E65" s="71">
        <v>2</v>
      </c>
      <c r="F65" s="74" t="s">
        <v>102</v>
      </c>
      <c r="G65" s="101" t="s">
        <v>103</v>
      </c>
      <c r="H65" s="51" t="s">
        <v>108</v>
      </c>
      <c r="I65" s="52" t="s">
        <v>108</v>
      </c>
      <c r="J65" s="53" t="s">
        <v>108</v>
      </c>
      <c r="K65" s="54" t="s">
        <v>108</v>
      </c>
      <c r="L65" s="55" t="s">
        <v>108</v>
      </c>
      <c r="M65" s="52" t="s">
        <v>108</v>
      </c>
    </row>
    <row r="66" spans="2:13" ht="15" thickBot="1" x14ac:dyDescent="0.4">
      <c r="B66" s="29" t="s">
        <v>62</v>
      </c>
      <c r="C66" s="126"/>
      <c r="D66" s="93" t="s">
        <v>101</v>
      </c>
      <c r="E66" s="71">
        <v>3</v>
      </c>
      <c r="F66" s="74" t="s">
        <v>102</v>
      </c>
      <c r="G66" s="101" t="s">
        <v>103</v>
      </c>
      <c r="H66" s="56" t="s">
        <v>108</v>
      </c>
      <c r="I66" s="57" t="s">
        <v>108</v>
      </c>
      <c r="J66" s="58" t="s">
        <v>108</v>
      </c>
      <c r="K66" s="59" t="s">
        <v>108</v>
      </c>
      <c r="L66" s="60" t="s">
        <v>108</v>
      </c>
      <c r="M66" s="57" t="s">
        <v>108</v>
      </c>
    </row>
    <row r="67" spans="2:13" ht="15" thickBot="1" x14ac:dyDescent="0.4">
      <c r="B67" s="29" t="s">
        <v>63</v>
      </c>
      <c r="C67" s="126"/>
      <c r="D67" s="93" t="s">
        <v>101</v>
      </c>
      <c r="E67" s="71">
        <v>4</v>
      </c>
      <c r="F67" s="74" t="s">
        <v>102</v>
      </c>
      <c r="G67" s="101" t="s">
        <v>103</v>
      </c>
      <c r="H67" s="56" t="s">
        <v>108</v>
      </c>
      <c r="I67" s="57" t="s">
        <v>108</v>
      </c>
      <c r="J67" s="58" t="s">
        <v>108</v>
      </c>
      <c r="K67" s="59" t="s">
        <v>108</v>
      </c>
      <c r="L67" s="60" t="s">
        <v>108</v>
      </c>
      <c r="M67" s="57" t="s">
        <v>108</v>
      </c>
    </row>
    <row r="68" spans="2:13" ht="15" thickBot="1" x14ac:dyDescent="0.4">
      <c r="B68" s="30" t="s">
        <v>64</v>
      </c>
      <c r="C68" s="127"/>
      <c r="D68" s="90" t="s">
        <v>101</v>
      </c>
      <c r="E68" s="79">
        <v>5</v>
      </c>
      <c r="F68" s="102" t="s">
        <v>102</v>
      </c>
      <c r="G68" s="103" t="s">
        <v>103</v>
      </c>
      <c r="H68" s="61" t="s">
        <v>108</v>
      </c>
      <c r="I68" s="50" t="s">
        <v>108</v>
      </c>
      <c r="J68" s="62" t="s">
        <v>108</v>
      </c>
      <c r="K68" s="63" t="s">
        <v>108</v>
      </c>
      <c r="L68" s="64" t="s">
        <v>108</v>
      </c>
      <c r="M68" s="50" t="s">
        <v>108</v>
      </c>
    </row>
    <row r="70" spans="2:13" ht="15" thickBot="1" x14ac:dyDescent="0.4"/>
    <row r="71" spans="2:13" s="38" customFormat="1" ht="18.5" x14ac:dyDescent="0.45">
      <c r="B71" s="35"/>
      <c r="C71" s="36" t="s">
        <v>110</v>
      </c>
      <c r="D71" s="37"/>
      <c r="E71" s="37"/>
      <c r="F71" s="37"/>
      <c r="G71" s="1">
        <f>SUM(H7:H60)</f>
        <v>0</v>
      </c>
    </row>
    <row r="72" spans="2:13" s="38" customFormat="1" ht="19" thickBot="1" x14ac:dyDescent="0.5">
      <c r="B72" s="35"/>
      <c r="C72" s="39" t="s">
        <v>111</v>
      </c>
      <c r="D72" s="40"/>
      <c r="E72" s="40"/>
      <c r="F72" s="40"/>
      <c r="G72" s="2">
        <f>SUM(J7:J60)</f>
        <v>0</v>
      </c>
    </row>
    <row r="73" spans="2:13" ht="15" thickBot="1" x14ac:dyDescent="0.4">
      <c r="C73" s="120"/>
      <c r="D73" s="120"/>
      <c r="E73" s="120"/>
      <c r="F73" s="120"/>
      <c r="G73" s="32"/>
    </row>
    <row r="74" spans="2:13" ht="18.5" x14ac:dyDescent="0.45">
      <c r="C74" s="41" t="s">
        <v>114</v>
      </c>
      <c r="D74" s="42"/>
      <c r="E74" s="42"/>
      <c r="F74" s="42"/>
      <c r="G74" s="3">
        <f>SUM(H64:H68)</f>
        <v>0</v>
      </c>
    </row>
    <row r="75" spans="2:13" ht="19" thickBot="1" x14ac:dyDescent="0.5">
      <c r="C75" s="43" t="s">
        <v>115</v>
      </c>
      <c r="D75" s="44"/>
      <c r="E75" s="44"/>
      <c r="F75" s="44"/>
      <c r="G75" s="4">
        <f>SUM(J64:J68)</f>
        <v>0</v>
      </c>
    </row>
    <row r="76" spans="2:13" ht="15" thickBot="1" x14ac:dyDescent="0.4">
      <c r="G76" s="32"/>
    </row>
    <row r="77" spans="2:13" ht="18.5" x14ac:dyDescent="0.45">
      <c r="C77" s="113" t="s">
        <v>116</v>
      </c>
      <c r="D77" s="114"/>
      <c r="E77" s="114"/>
      <c r="F77" s="114"/>
      <c r="G77" s="3">
        <f>SUM(K64:K68)</f>
        <v>0</v>
      </c>
    </row>
    <row r="78" spans="2:13" ht="19" thickBot="1" x14ac:dyDescent="0.5">
      <c r="C78" s="115" t="s">
        <v>117</v>
      </c>
      <c r="D78" s="116"/>
      <c r="E78" s="116"/>
      <c r="F78" s="116"/>
      <c r="G78" s="2">
        <f>SUM(M64:M68)</f>
        <v>0</v>
      </c>
    </row>
    <row r="80" spans="2:13" x14ac:dyDescent="0.35">
      <c r="D80" s="65"/>
      <c r="E80" s="65"/>
    </row>
  </sheetData>
  <mergeCells count="13">
    <mergeCell ref="C2:F2"/>
    <mergeCell ref="C55:C58"/>
    <mergeCell ref="C64:C68"/>
    <mergeCell ref="C8:C33"/>
    <mergeCell ref="C34:C38"/>
    <mergeCell ref="C39:C45"/>
    <mergeCell ref="C46:C47"/>
    <mergeCell ref="C48:C54"/>
    <mergeCell ref="K62:M62"/>
    <mergeCell ref="C77:F77"/>
    <mergeCell ref="C78:F78"/>
    <mergeCell ref="H62:J62"/>
    <mergeCell ref="C73:F7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21f98-6b9c-4cee-9306-3917bf5bad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98C9687064494FAC5783B3D236FECD" ma:contentTypeVersion="9" ma:contentTypeDescription="Vytvoří nový dokument" ma:contentTypeScope="" ma:versionID="97e14f549758a86f024bb7894710ce84">
  <xsd:schema xmlns:xsd="http://www.w3.org/2001/XMLSchema" xmlns:xs="http://www.w3.org/2001/XMLSchema" xmlns:p="http://schemas.microsoft.com/office/2006/metadata/properties" xmlns:ns3="04621f98-6b9c-4cee-9306-3917bf5bad1c" targetNamespace="http://schemas.microsoft.com/office/2006/metadata/properties" ma:root="true" ma:fieldsID="034b3c3d976b51ec9d7078bda13a7e3c" ns3:_="">
    <xsd:import namespace="04621f98-6b9c-4cee-9306-3917bf5bad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21f98-6b9c-4cee-9306-3917bf5bad1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9EAE0-130D-4A29-BA7B-0B0205453748}">
  <ds:schemaRefs>
    <ds:schemaRef ds:uri="http://purl.org/dc/terms/"/>
    <ds:schemaRef ds:uri="04621f98-6b9c-4cee-9306-3917bf5bad1c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B53514-DDAF-49FC-B0AA-0EF19D83F0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6DD87-75B0-4E81-A9D2-EF77DAD4A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21f98-6b9c-4cee-9306-3917bf5ba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6 - Kalkulace nabídk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sch0516</dc:creator>
  <cp:lastModifiedBy>Lenka Schwarzová</cp:lastModifiedBy>
  <dcterms:created xsi:type="dcterms:W3CDTF">2026-03-20T10:25:36Z</dcterms:created>
  <dcterms:modified xsi:type="dcterms:W3CDTF">2026-04-16T08:06:03Z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0x0101004F98C9687064494FAC5783B3D236FECD</vt:lpwstr>
  </property>
</Properties>
</file>