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kub732_vsb_cz/Documents/Výměna svítidel v budově B kolejí/"/>
    </mc:Choice>
  </mc:AlternateContent>
  <xr:revisionPtr revIDLastSave="0" documentId="8_{18B90E37-8DF6-494E-A355-AF46BC4FCE12}" xr6:coauthVersionLast="47" xr6:coauthVersionMax="47" xr10:uidLastSave="{00000000-0000-0000-0000-000000000000}"/>
  <bookViews>
    <workbookView xWindow="3090" yWindow="0" windowWidth="24250" windowHeight="20880" xr2:uid="{0B06F57D-86E4-4720-8A20-D1207C4F8D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19" i="1"/>
  <c r="H19" i="1" s="1"/>
  <c r="H21" i="1" s="1"/>
</calcChain>
</file>

<file path=xl/sharedStrings.xml><?xml version="1.0" encoding="utf-8"?>
<sst xmlns="http://schemas.openxmlformats.org/spreadsheetml/2006/main" count="94" uniqueCount="57">
  <si>
    <t>umístění</t>
  </si>
  <si>
    <t>Freja VARIOFLEX 1200,4200,830/35/40, č. 96636005</t>
  </si>
  <si>
    <t xml:space="preserve"> ANNA – 96638248 </t>
  </si>
  <si>
    <t xml:space="preserve">zář. tělesa 60x60cm vestavná,podhledová      4 x trubice </t>
  </si>
  <si>
    <t>Budova B</t>
  </si>
  <si>
    <t>Budova</t>
  </si>
  <si>
    <t>zář. tělesa 120cm      2 x trubice, patice T5, přisazené</t>
  </si>
  <si>
    <t xml:space="preserve">zář. těleso, typ  trubice DZ, přisazené </t>
  </si>
  <si>
    <t xml:space="preserve">zář. těleso 60cm,   2trubice, přisazené </t>
  </si>
  <si>
    <t>koupelny- strop HOTEL dvě patra</t>
  </si>
  <si>
    <t>předsíň HOTEL dvě patra</t>
  </si>
  <si>
    <t>pokoje studentské</t>
  </si>
  <si>
    <t>koupelny- strop STUDENTSKÉ</t>
  </si>
  <si>
    <t>předsíň STUDENTSKÉ</t>
  </si>
  <si>
    <t>pokoje HOTEL dvě patra</t>
  </si>
  <si>
    <t>wc a sprchy ve výlevkách 2-12.np.</t>
  </si>
  <si>
    <t>místnost 320 kuchyňka</t>
  </si>
  <si>
    <t xml:space="preserve"> místnosti 222,322…1322 prádelny, kuřárny, sklady </t>
  </si>
  <si>
    <t>Místnosti- 218,318…1318 sklady mramor</t>
  </si>
  <si>
    <t>místnosti 421,521..1321</t>
  </si>
  <si>
    <t xml:space="preserve">zář. těleso 100cm,   2trubice, přisazené </t>
  </si>
  <si>
    <t>předsíně kuchyní 420-1320</t>
  </si>
  <si>
    <t>předsíně kuchyní 920,1220</t>
  </si>
  <si>
    <t>místnost  320   předsíň, kuchyňka+220-předsíň, sklad prádla, kuchyňka</t>
  </si>
  <si>
    <t>TOM VARIOFLEX</t>
  </si>
  <si>
    <r>
      <t xml:space="preserve"> Freja VARIOFLEX </t>
    </r>
    <r>
      <rPr>
        <b/>
        <sz val="11"/>
        <color theme="1"/>
        <rFont val="Aptos Narrow"/>
        <family val="2"/>
        <scheme val="minor"/>
      </rPr>
      <t>1200</t>
    </r>
    <r>
      <rPr>
        <sz val="11"/>
        <color theme="1"/>
        <rFont val="Aptos Narrow"/>
        <family val="2"/>
        <charset val="238"/>
        <scheme val="minor"/>
      </rPr>
      <t xml:space="preserve">,4200,830/35/40, č. 96636005 + </t>
    </r>
  </si>
  <si>
    <t xml:space="preserve"> Freja VARIOFLEX 1500,7000,830/35/40, č. 96636006</t>
  </si>
  <si>
    <t>celková cena</t>
  </si>
  <si>
    <t>Demontáž a nová montáž svítidel</t>
  </si>
  <si>
    <t>položka</t>
  </si>
  <si>
    <t>1.</t>
  </si>
  <si>
    <t>2.</t>
  </si>
  <si>
    <t>3.</t>
  </si>
  <si>
    <t>7.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</si>
  <si>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</si>
  <si>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</si>
  <si>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</si>
  <si>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</si>
  <si>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</si>
  <si>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</si>
  <si>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</si>
  <si>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</si>
  <si>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</si>
  <si>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</si>
  <si>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</si>
  <si>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</si>
  <si>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1ks zář. tělesa 150cm      2 x trubice, přisazené </t>
  </si>
  <si>
    <r>
      <rPr>
        <b/>
        <sz val="11"/>
        <color theme="1"/>
        <rFont val="Aptos Narrow"/>
        <family val="2"/>
        <scheme val="minor"/>
      </rPr>
      <t>2ks</t>
    </r>
    <r>
      <rPr>
        <sz val="11"/>
        <color theme="1"/>
        <rFont val="Aptos Narrow"/>
        <family val="2"/>
        <charset val="238"/>
        <scheme val="minor"/>
      </rPr>
      <t xml:space="preserve"> zář. tělesa </t>
    </r>
    <r>
      <rPr>
        <b/>
        <sz val="11"/>
        <color theme="1"/>
        <rFont val="Aptos Narrow"/>
        <family val="2"/>
        <scheme val="minor"/>
      </rPr>
      <t>120cm</t>
    </r>
    <r>
      <rPr>
        <sz val="11"/>
        <color theme="1"/>
        <rFont val="Aptos Narrow"/>
        <family val="2"/>
        <charset val="238"/>
        <scheme val="minor"/>
      </rPr>
      <t xml:space="preserve">      2x trubice, přisazené </t>
    </r>
  </si>
  <si>
    <t>nové LED svítidla navržená projektantem</t>
  </si>
  <si>
    <t>Likvidace starých svítidel</t>
  </si>
  <si>
    <t>17.</t>
  </si>
  <si>
    <t>18.</t>
  </si>
  <si>
    <t>cena za  požadovaný počet v Kč bez DPH</t>
  </si>
  <si>
    <t>cena za kus v Kč bez DPH</t>
  </si>
  <si>
    <t xml:space="preserve"> požadovaný počet ks</t>
  </si>
  <si>
    <t>stávající svítidla</t>
  </si>
  <si>
    <t xml:space="preserve"> výměna svítidel na budově "B" kolejí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</si>
</sst>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2" xfId="1" applyFont="1" applyBorder="1"/>
    <xf numFmtId="0" fontId="0" fillId="0" borderId="0" xfId="0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4" fontId="2" fillId="0" borderId="2" xfId="1" applyFont="1" applyBorder="1" applyAlignment="1">
      <alignment horizontal="center" wrapText="1"/>
    </xf>
    <xf numFmtId="0" fontId="2" fillId="0" borderId="2" xfId="0" applyFont="1" applyBorder="1"/>
    <xf numFmtId="0" fontId="4" fillId="0" borderId="0" xfId="0" applyFont="1"/>
    <xf numFmtId="44" fontId="0" fillId="0" borderId="0" xfId="1" applyFont="1" applyBorder="1"/>
    <xf numFmtId="0" fontId="0" fillId="2" borderId="0" xfId="0" applyFill="1" applyAlignment="1">
      <alignment wrapText="1"/>
    </xf>
    <xf numFmtId="44" fontId="2" fillId="3" borderId="0" xfId="1" applyFont="1" applyFill="1" applyBorder="1"/>
    <xf numFmtId="3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4" fontId="0" fillId="2" borderId="2" xfId="1" applyFont="1" applyFill="1" applyBorder="1"/>
    <xf numFmtId="44" fontId="0" fillId="2" borderId="2" xfId="0" applyNumberFormat="1" applyFill="1" applyBorder="1" applyAlignment="1">
      <alignment wrapText="1"/>
    </xf>
    <xf numFmtId="44" fontId="2" fillId="3" borderId="0" xfId="1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F8BE-5BAB-40A8-9A99-A4701982E4D3}">
  <sheetPr>
    <pageSetUpPr fitToPage="1"/>
  </sheetPr>
  <dimension ref="A1:I23"/>
  <sheetViews>
    <sheetView tabSelected="1" zoomScaleNormal="100" workbookViewId="0">
      <selection activeCell="I12" sqref="I12"/>
    </sheetView>
  </sheetViews>
  <sheetFormatPr defaultColWidth="9.1640625" defaultRowHeight="14"/>
  <cols>
    <col min="1" max="1" width="7.58203125" customWidth="1"/>
    <col min="2" max="2" width="7.4140625" style="20" customWidth="1"/>
    <col min="3" max="3" width="21.83203125" customWidth="1"/>
    <col min="4" max="5" width="17.58203125" customWidth="1"/>
    <col min="6" max="6" width="12.25" customWidth="1"/>
    <col min="7" max="7" width="12.75" style="15" customWidth="1"/>
    <col min="8" max="8" width="15.1640625" customWidth="1"/>
    <col min="9" max="9" width="60.25" customWidth="1"/>
  </cols>
  <sheetData>
    <row r="1" spans="1:9" ht="18">
      <c r="A1" s="30" t="s">
        <v>56</v>
      </c>
      <c r="B1" s="30"/>
      <c r="C1" s="30"/>
      <c r="D1" s="30"/>
      <c r="E1" s="30"/>
      <c r="F1" s="30"/>
      <c r="G1" s="30"/>
      <c r="H1" s="30"/>
    </row>
    <row r="2" spans="1:9" ht="56">
      <c r="A2" s="13" t="s">
        <v>29</v>
      </c>
      <c r="B2" s="10" t="s">
        <v>5</v>
      </c>
      <c r="C2" s="10" t="s">
        <v>0</v>
      </c>
      <c r="D2" s="10" t="s">
        <v>55</v>
      </c>
      <c r="E2" s="11" t="s">
        <v>48</v>
      </c>
      <c r="F2" s="11" t="s">
        <v>54</v>
      </c>
      <c r="G2" s="12" t="s">
        <v>53</v>
      </c>
      <c r="H2" s="11" t="s">
        <v>52</v>
      </c>
    </row>
    <row r="3" spans="1:9" ht="42">
      <c r="A3" s="1" t="s">
        <v>30</v>
      </c>
      <c r="B3" s="9" t="s">
        <v>4</v>
      </c>
      <c r="C3" s="3" t="s">
        <v>11</v>
      </c>
      <c r="D3" s="4" t="s">
        <v>47</v>
      </c>
      <c r="E3" s="2" t="s">
        <v>25</v>
      </c>
      <c r="F3" s="2">
        <v>340</v>
      </c>
      <c r="G3" s="5"/>
      <c r="H3" s="8">
        <f>F3*G3</f>
        <v>0</v>
      </c>
      <c r="I3" s="14"/>
    </row>
    <row r="4" spans="1:9" ht="42">
      <c r="A4" s="1" t="s">
        <v>31</v>
      </c>
      <c r="B4" s="9" t="s">
        <v>4</v>
      </c>
      <c r="C4" s="3" t="s">
        <v>11</v>
      </c>
      <c r="D4" s="4" t="s">
        <v>46</v>
      </c>
      <c r="E4" s="2" t="s">
        <v>26</v>
      </c>
      <c r="F4" s="2">
        <v>170</v>
      </c>
      <c r="G4" s="5"/>
      <c r="H4" s="8">
        <f>F4*G4</f>
        <v>0</v>
      </c>
      <c r="I4" s="14"/>
    </row>
    <row r="5" spans="1:9" ht="42">
      <c r="A5" s="1" t="s">
        <v>32</v>
      </c>
      <c r="B5" s="9" t="s">
        <v>4</v>
      </c>
      <c r="C5" s="4" t="s">
        <v>14</v>
      </c>
      <c r="D5" s="2" t="s">
        <v>7</v>
      </c>
      <c r="E5" s="2" t="s">
        <v>24</v>
      </c>
      <c r="F5" s="2">
        <v>130</v>
      </c>
      <c r="G5" s="5"/>
      <c r="H5" s="8">
        <f>F5*G5</f>
        <v>0</v>
      </c>
      <c r="I5" s="14"/>
    </row>
    <row r="6" spans="1:9" ht="42">
      <c r="A6" s="1" t="s">
        <v>34</v>
      </c>
      <c r="B6" s="9" t="s">
        <v>4</v>
      </c>
      <c r="C6" s="2" t="s">
        <v>12</v>
      </c>
      <c r="D6" s="2" t="s">
        <v>7</v>
      </c>
      <c r="E6" s="2" t="s">
        <v>24</v>
      </c>
      <c r="F6" s="1">
        <v>170</v>
      </c>
      <c r="G6" s="6"/>
      <c r="H6" s="8">
        <f>F6*G6</f>
        <v>0</v>
      </c>
      <c r="I6" s="14"/>
    </row>
    <row r="7" spans="1:9" ht="42">
      <c r="A7" s="1" t="s">
        <v>35</v>
      </c>
      <c r="B7" s="9" t="s">
        <v>4</v>
      </c>
      <c r="C7" s="2" t="s">
        <v>9</v>
      </c>
      <c r="D7" s="2" t="s">
        <v>7</v>
      </c>
      <c r="E7" s="2" t="s">
        <v>24</v>
      </c>
      <c r="F7" s="1">
        <v>34</v>
      </c>
      <c r="G7" s="6"/>
      <c r="H7" s="8">
        <f>F7*G7</f>
        <v>0</v>
      </c>
      <c r="I7" s="14"/>
    </row>
    <row r="8" spans="1:9" ht="28">
      <c r="A8" s="1" t="s">
        <v>36</v>
      </c>
      <c r="B8" s="9" t="s">
        <v>4</v>
      </c>
      <c r="C8" s="2" t="s">
        <v>13</v>
      </c>
      <c r="D8" s="2" t="s">
        <v>8</v>
      </c>
      <c r="E8" s="2" t="s">
        <v>24</v>
      </c>
      <c r="F8" s="1">
        <v>170</v>
      </c>
      <c r="G8" s="6"/>
      <c r="H8" s="8">
        <f>F8*G8</f>
        <v>0</v>
      </c>
    </row>
    <row r="9" spans="1:9" ht="28">
      <c r="A9" s="1" t="s">
        <v>33</v>
      </c>
      <c r="B9" s="9" t="s">
        <v>4</v>
      </c>
      <c r="C9" s="2" t="s">
        <v>10</v>
      </c>
      <c r="D9" s="2" t="s">
        <v>8</v>
      </c>
      <c r="E9" s="2" t="s">
        <v>24</v>
      </c>
      <c r="F9" s="1">
        <v>34</v>
      </c>
      <c r="G9" s="6"/>
      <c r="H9" s="8">
        <f>F9*G9</f>
        <v>0</v>
      </c>
      <c r="I9" s="14"/>
    </row>
    <row r="10" spans="1:9" ht="42.5">
      <c r="A10" s="22" t="s">
        <v>37</v>
      </c>
      <c r="B10" s="23" t="s">
        <v>4</v>
      </c>
      <c r="C10" s="24" t="s">
        <v>18</v>
      </c>
      <c r="D10" s="24" t="s">
        <v>3</v>
      </c>
      <c r="E10" s="25" t="s">
        <v>2</v>
      </c>
      <c r="F10" s="22">
        <v>143</v>
      </c>
      <c r="G10" s="26"/>
      <c r="H10" s="27">
        <f>F10*G10</f>
        <v>0</v>
      </c>
      <c r="I10" s="21"/>
    </row>
    <row r="11" spans="1:9" ht="42">
      <c r="A11" s="1" t="s">
        <v>38</v>
      </c>
      <c r="B11" s="9" t="s">
        <v>4</v>
      </c>
      <c r="C11" s="2" t="s">
        <v>23</v>
      </c>
      <c r="D11" s="2" t="s">
        <v>6</v>
      </c>
      <c r="E11" s="2" t="s">
        <v>1</v>
      </c>
      <c r="F11" s="1">
        <v>11</v>
      </c>
      <c r="G11" s="6"/>
      <c r="H11" s="8">
        <f>F11*G11</f>
        <v>0</v>
      </c>
    </row>
    <row r="12" spans="1:9" ht="28">
      <c r="A12" s="1" t="s">
        <v>39</v>
      </c>
      <c r="B12" s="9" t="s">
        <v>4</v>
      </c>
      <c r="C12" s="2" t="s">
        <v>16</v>
      </c>
      <c r="D12" s="2" t="s">
        <v>8</v>
      </c>
      <c r="E12" s="2" t="s">
        <v>24</v>
      </c>
      <c r="F12" s="1">
        <v>1</v>
      </c>
      <c r="G12" s="6"/>
      <c r="H12" s="8">
        <f>F12*G12</f>
        <v>0</v>
      </c>
      <c r="I12" s="14"/>
    </row>
    <row r="13" spans="1:9" ht="28">
      <c r="A13" s="1" t="s">
        <v>40</v>
      </c>
      <c r="B13" s="9" t="s">
        <v>4</v>
      </c>
      <c r="C13" s="2" t="s">
        <v>19</v>
      </c>
      <c r="D13" s="2" t="s">
        <v>20</v>
      </c>
      <c r="E13" s="2" t="s">
        <v>24</v>
      </c>
      <c r="F13" s="1">
        <v>20</v>
      </c>
      <c r="G13" s="6"/>
      <c r="H13" s="8">
        <f>F13*G13</f>
        <v>0</v>
      </c>
    </row>
    <row r="14" spans="1:9" ht="42">
      <c r="A14" s="1" t="s">
        <v>41</v>
      </c>
      <c r="B14" s="9" t="s">
        <v>4</v>
      </c>
      <c r="C14" s="2" t="s">
        <v>19</v>
      </c>
      <c r="D14" s="2" t="s">
        <v>6</v>
      </c>
      <c r="E14" s="2" t="s">
        <v>1</v>
      </c>
      <c r="F14" s="1">
        <v>10</v>
      </c>
      <c r="G14" s="6"/>
      <c r="H14" s="8">
        <f>F14*G14</f>
        <v>0</v>
      </c>
    </row>
    <row r="15" spans="1:9" ht="45" customHeight="1">
      <c r="A15" s="1" t="s">
        <v>42</v>
      </c>
      <c r="B15" s="9" t="s">
        <v>4</v>
      </c>
      <c r="C15" s="2" t="s">
        <v>15</v>
      </c>
      <c r="D15" s="2" t="s">
        <v>7</v>
      </c>
      <c r="E15" s="2" t="s">
        <v>24</v>
      </c>
      <c r="F15" s="1">
        <v>12</v>
      </c>
      <c r="G15" s="6"/>
      <c r="H15" s="8">
        <f>F15*G15</f>
        <v>0</v>
      </c>
      <c r="I15" s="14"/>
    </row>
    <row r="16" spans="1:9" ht="42">
      <c r="A16" s="1" t="s">
        <v>43</v>
      </c>
      <c r="B16" s="9" t="s">
        <v>4</v>
      </c>
      <c r="C16" s="2" t="s">
        <v>17</v>
      </c>
      <c r="D16" s="2" t="s">
        <v>6</v>
      </c>
      <c r="E16" s="2" t="s">
        <v>1</v>
      </c>
      <c r="F16" s="1">
        <v>24</v>
      </c>
      <c r="G16" s="6"/>
      <c r="H16" s="8">
        <f>F16*G16</f>
        <v>0</v>
      </c>
    </row>
    <row r="17" spans="1:9" ht="42">
      <c r="A17" s="1" t="s">
        <v>44</v>
      </c>
      <c r="B17" s="9" t="s">
        <v>4</v>
      </c>
      <c r="C17" s="2" t="s">
        <v>21</v>
      </c>
      <c r="D17" s="2" t="s">
        <v>6</v>
      </c>
      <c r="E17" s="2" t="s">
        <v>1</v>
      </c>
      <c r="F17" s="1">
        <v>11</v>
      </c>
      <c r="G17" s="6"/>
      <c r="H17" s="8">
        <f>F17*G17</f>
        <v>0</v>
      </c>
    </row>
    <row r="18" spans="1:9" ht="28">
      <c r="A18" s="1" t="s">
        <v>45</v>
      </c>
      <c r="B18" s="9" t="s">
        <v>4</v>
      </c>
      <c r="C18" s="2" t="s">
        <v>22</v>
      </c>
      <c r="D18" s="2" t="s">
        <v>8</v>
      </c>
      <c r="E18" s="2" t="s">
        <v>24</v>
      </c>
      <c r="F18" s="1">
        <v>2</v>
      </c>
      <c r="G18" s="6"/>
      <c r="H18" s="8">
        <f>F18*G18</f>
        <v>0</v>
      </c>
      <c r="I18" s="14"/>
    </row>
    <row r="19" spans="1:9">
      <c r="A19" s="1" t="s">
        <v>50</v>
      </c>
      <c r="B19" s="29" t="s">
        <v>28</v>
      </c>
      <c r="C19" s="29"/>
      <c r="D19" s="29"/>
      <c r="E19" s="29"/>
      <c r="F19" s="1">
        <f>SUM(F3:F18)</f>
        <v>1282</v>
      </c>
      <c r="G19" s="6"/>
      <c r="H19" s="8">
        <f>F19*G19</f>
        <v>0</v>
      </c>
      <c r="I19" s="14"/>
    </row>
    <row r="20" spans="1:9">
      <c r="A20" s="1" t="s">
        <v>51</v>
      </c>
      <c r="B20" s="29" t="s">
        <v>49</v>
      </c>
      <c r="C20" s="29"/>
      <c r="D20" s="29"/>
      <c r="E20" s="29"/>
      <c r="F20" s="1">
        <v>1282</v>
      </c>
      <c r="G20" s="6"/>
      <c r="H20" s="8">
        <f>F20*G20</f>
        <v>0</v>
      </c>
      <c r="I20" s="14"/>
    </row>
    <row r="21" spans="1:9">
      <c r="B21" s="19"/>
      <c r="C21" s="16"/>
      <c r="D21" s="7"/>
      <c r="E21" s="28" t="s">
        <v>27</v>
      </c>
      <c r="F21" s="28"/>
      <c r="G21" s="28"/>
      <c r="H21" s="17">
        <f>SUM(H3:H20)</f>
        <v>0</v>
      </c>
      <c r="I21" s="7"/>
    </row>
    <row r="22" spans="1:9">
      <c r="C22" s="7"/>
      <c r="D22" s="7"/>
      <c r="E22" s="7"/>
      <c r="H22" s="18"/>
    </row>
    <row r="23" spans="1:9">
      <c r="C23" s="7"/>
      <c r="D23" s="7"/>
      <c r="E23" s="7"/>
      <c r="H23" s="18"/>
    </row>
  </sheetData>
  <mergeCells count="4">
    <mergeCell ref="E21:G21"/>
    <mergeCell ref="B19:E19"/>
    <mergeCell ref="A1:H1"/>
    <mergeCell ref="B20:E20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Kaluza Lumir</dc:creator>
  <cp:lastModifiedBy>Marie Kubešová</cp:lastModifiedBy>
  <cp:lastPrinted>2026-01-23T05:51:01Z</cp:lastPrinted>
  <dcterms:created xsi:type="dcterms:W3CDTF">2025-07-07T10:12:07Z</dcterms:created>
  <dcterms:modified xsi:type="dcterms:W3CDTF">2026-02-23T09:15:26Z</dcterms:modified>
</cp:coreProperties>
</file>