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b-my.sharepoint.com/personal/tom0190_vsb_cz/Documents/Dokumenty/DNS/DNS Tiskařské služby od 2023/kola/2025/4_2025/"/>
    </mc:Choice>
  </mc:AlternateContent>
  <xr:revisionPtr revIDLastSave="1" documentId="13_ncr:1_{14F58805-FD5D-4ECE-9F0D-3F5CD8210ED7}" xr6:coauthVersionLast="47" xr6:coauthVersionMax="47" xr10:uidLastSave="{242D6942-09A4-412D-8209-5F297DE87966}"/>
  <bookViews>
    <workbookView xWindow="-21710" yWindow="2630" windowWidth="21820" windowHeight="37900" xr2:uid="{00000000-000D-0000-FFFF-FFFF00000000}"/>
  </bookViews>
  <sheets>
    <sheet name="cenová kalkul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J8" i="1"/>
  <c r="D6" i="1"/>
  <c r="I8" i="1"/>
  <c r="K7" i="1"/>
  <c r="K8" i="1" l="1"/>
  <c r="L7" i="1"/>
  <c r="L6" i="1" l="1"/>
  <c r="L8" i="1" s="1"/>
</calcChain>
</file>

<file path=xl/sharedStrings.xml><?xml version="1.0" encoding="utf-8"?>
<sst xmlns="http://schemas.openxmlformats.org/spreadsheetml/2006/main" count="22" uniqueCount="18">
  <si>
    <t>Příloha č.2 smlouvy o dílo - Cenová kalkulace</t>
  </si>
  <si>
    <t>1.</t>
  </si>
  <si>
    <t>2.</t>
  </si>
  <si>
    <t xml:space="preserve">celkový počet kusů </t>
  </si>
  <si>
    <t>počet kusů se zajištěním distribuce v rámci ČR</t>
  </si>
  <si>
    <t xml:space="preserve">počet kusů s dodáním na místo plnění /VŠB-TUO/ </t>
  </si>
  <si>
    <t>Celková cena Kč bez DPH</t>
  </si>
  <si>
    <t>Celková cena Kč s DPH</t>
  </si>
  <si>
    <t>Celková cena:</t>
  </si>
  <si>
    <t>x</t>
  </si>
  <si>
    <t>Akademik - Alumni</t>
  </si>
  <si>
    <t>počet kusů se zajištěním distribuce v rámci SR</t>
  </si>
  <si>
    <t>celkové náklady
na tisk</t>
  </si>
  <si>
    <t>celkové náklady
na distribuci</t>
  </si>
  <si>
    <t>Akademik - speciál pro prváky</t>
  </si>
  <si>
    <r>
      <t>Cenová kalkulace za distribuci na adresy v rámci SR (rozesílka pomocí externí společnosti, poštovné) /</t>
    </r>
    <r>
      <rPr>
        <b/>
        <sz val="11"/>
        <color rgb="FFFF0000"/>
        <rFont val="Calibri"/>
        <family val="2"/>
        <charset val="238"/>
        <scheme val="minor"/>
      </rPr>
      <t xml:space="preserve"> 1 ks</t>
    </r>
  </si>
  <si>
    <r>
      <t xml:space="preserve">Cenová kalkulace za distribuci na adresy v rámci ČR (rozesílka pomocí externí společnosti, poštovné) / </t>
    </r>
    <r>
      <rPr>
        <b/>
        <sz val="11"/>
        <color rgb="FFFF0000"/>
        <rFont val="Calibri"/>
        <family val="2"/>
        <charset val="238"/>
        <scheme val="minor"/>
      </rPr>
      <t>1 ks</t>
    </r>
  </si>
  <si>
    <t xml:space="preserve">DNS Tiskařské služby 4/2025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</si>
</sst>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164" fontId="0" fillId="4" borderId="1" xfId="0" applyNumberForma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0" fillId="4" borderId="7" xfId="1" applyNumberFormat="1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wrapText="1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C15" sqref="C15"/>
    </sheetView>
  </sheetViews>
  <sheetFormatPr defaultColWidth="8.81640625" defaultRowHeight="14.5" x14ac:dyDescent="0.35"/>
  <cols>
    <col min="1" max="1" width="4.7265625" customWidth="1"/>
    <col min="2" max="2" width="27.1796875" customWidth="1"/>
    <col min="3" max="3" width="10.7265625" customWidth="1"/>
    <col min="4" max="4" width="13.453125" customWidth="1"/>
    <col min="5" max="5" width="15.54296875" customWidth="1"/>
    <col min="6" max="6" width="17.7265625" bestFit="1" customWidth="1"/>
    <col min="7" max="7" width="15.54296875" customWidth="1"/>
    <col min="8" max="8" width="20" customWidth="1"/>
    <col min="9" max="10" width="13.26953125" customWidth="1"/>
    <col min="11" max="11" width="14.1796875" customWidth="1"/>
    <col min="12" max="12" width="13.81640625" customWidth="1"/>
  </cols>
  <sheetData>
    <row r="1" spans="1:12" ht="18.5" x14ac:dyDescent="0.45">
      <c r="B1" s="2" t="s">
        <v>17</v>
      </c>
    </row>
    <row r="2" spans="1:12" x14ac:dyDescent="0.35">
      <c r="A2" s="3" t="s">
        <v>0</v>
      </c>
    </row>
    <row r="3" spans="1:12" x14ac:dyDescent="0.35">
      <c r="A3" s="3"/>
    </row>
    <row r="4" spans="1:12" ht="15" thickBot="1" x14ac:dyDescent="0.4">
      <c r="A4" s="3"/>
    </row>
    <row r="5" spans="1:12" s="1" customFormat="1" ht="109.5" customHeight="1" thickBot="1" x14ac:dyDescent="0.4">
      <c r="A5" s="4"/>
      <c r="B5" s="5"/>
      <c r="C5" s="6" t="s">
        <v>3</v>
      </c>
      <c r="D5" s="6" t="s">
        <v>5</v>
      </c>
      <c r="E5" s="6" t="s">
        <v>4</v>
      </c>
      <c r="F5" s="6" t="s">
        <v>16</v>
      </c>
      <c r="G5" s="6" t="s">
        <v>11</v>
      </c>
      <c r="H5" s="6" t="s">
        <v>15</v>
      </c>
      <c r="I5" s="6" t="s">
        <v>12</v>
      </c>
      <c r="J5" s="6" t="s">
        <v>13</v>
      </c>
      <c r="K5" s="17" t="s">
        <v>6</v>
      </c>
      <c r="L5" s="18" t="s">
        <v>7</v>
      </c>
    </row>
    <row r="6" spans="1:12" s="1" customFormat="1" ht="23.25" customHeight="1" thickBot="1" x14ac:dyDescent="0.4">
      <c r="A6" s="10" t="s">
        <v>2</v>
      </c>
      <c r="B6" s="11" t="s">
        <v>10</v>
      </c>
      <c r="C6" s="12">
        <v>1200</v>
      </c>
      <c r="D6" s="12">
        <f>C6-E6-G6489</f>
        <v>273</v>
      </c>
      <c r="E6" s="12">
        <v>927</v>
      </c>
      <c r="F6" s="13"/>
      <c r="G6" s="12">
        <v>32</v>
      </c>
      <c r="H6" s="14"/>
      <c r="I6" s="14"/>
      <c r="J6" s="16">
        <f>(E6*F6)+(G6*H6)</f>
        <v>0</v>
      </c>
      <c r="K6" s="21">
        <f>I6+J6</f>
        <v>0</v>
      </c>
      <c r="L6" s="22">
        <f>K6*1.21</f>
        <v>0</v>
      </c>
    </row>
    <row r="7" spans="1:12" ht="23.25" customHeight="1" thickBot="1" x14ac:dyDescent="0.5">
      <c r="A7" s="7" t="s">
        <v>1</v>
      </c>
      <c r="B7" s="8" t="s">
        <v>14</v>
      </c>
      <c r="C7" s="9">
        <v>1500</v>
      </c>
      <c r="D7" s="9">
        <v>1500</v>
      </c>
      <c r="E7" s="24" t="s">
        <v>9</v>
      </c>
      <c r="F7" s="24" t="s">
        <v>9</v>
      </c>
      <c r="G7" s="24" t="s">
        <v>9</v>
      </c>
      <c r="H7" s="25" t="s">
        <v>9</v>
      </c>
      <c r="I7" s="26"/>
      <c r="J7" s="25" t="s">
        <v>9</v>
      </c>
      <c r="K7" s="19">
        <f>I7</f>
        <v>0</v>
      </c>
      <c r="L7" s="20">
        <f t="shared" ref="L7" si="0">K7*1.21</f>
        <v>0</v>
      </c>
    </row>
    <row r="8" spans="1:12" ht="23.25" customHeight="1" thickBot="1" x14ac:dyDescent="0.4">
      <c r="H8" s="15" t="s">
        <v>8</v>
      </c>
      <c r="I8" s="23">
        <f>SUM(I6:I7)</f>
        <v>0</v>
      </c>
      <c r="J8" s="23">
        <f>J6</f>
        <v>0</v>
      </c>
      <c r="K8" s="23">
        <f>SUM(K6:K7)</f>
        <v>0</v>
      </c>
      <c r="L8" s="23">
        <f>SUM(L6:L7)</f>
        <v>0</v>
      </c>
    </row>
  </sheetData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kalkulace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tom0190</dc:creator>
  <cp:lastModifiedBy>Tomisova Marcela</cp:lastModifiedBy>
  <cp:lastPrinted>2019-12-16T09:02:23Z</cp:lastPrinted>
  <dcterms:created xsi:type="dcterms:W3CDTF">2019-12-16T08:36:17Z</dcterms:created>
  <dcterms:modified xsi:type="dcterms:W3CDTF">2025-05-09T06:49:50Z</dcterms:modified>
</cp:coreProperties>
</file>