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workbookProtection workbookAlgorithmName="SHA-512" workbookHashValue="P8+K34RBQEEUEUZ/41yOE4HtZ0g1bFKgnPO9QiR/Bsych22ZbB7JjQlCUda7my/Sn3YxXAsaiKpSaHNP+LvtSA==" workbookSpinCount="100000" workbookSaltValue="NQNA/+6iIAwQqjV/7R+I/Q==" lockStructure="1"/>
  <bookViews>
    <workbookView xWindow="0" yWindow="0" windowWidth="28800" windowHeight="1395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<sst xmlns="http://schemas.openxmlformats.org/spreadsheetml/2006/main" count="212" uniqueCount="73">
  <si>
    <t>č. položky</t>
  </si>
  <si>
    <t>výrobce a přesné typové označení</t>
  </si>
  <si>
    <t>označení v technické specifikaci</t>
  </si>
  <si>
    <t>požadavek na předložení popisu výrobku</t>
  </si>
  <si>
    <t>požadaverk na předložení prohlášení o shodě</t>
  </si>
  <si>
    <t>počet ks</t>
  </si>
  <si>
    <t>DPH</t>
  </si>
  <si>
    <t>název položky</t>
  </si>
  <si>
    <t>cena celkem vč. DPH</t>
  </si>
  <si>
    <t>není požadováno</t>
  </si>
  <si>
    <t>předložit popis výrobku</t>
  </si>
  <si>
    <t>předložit prohlášení o shodě</t>
  </si>
  <si>
    <t>projektor a objektiv projektoru</t>
  </si>
  <si>
    <t>audio systém</t>
  </si>
  <si>
    <t>pracovní stanice</t>
  </si>
  <si>
    <t>pevný přípojný bod pro prezentační stolek na stěně poblíž projekční plochy</t>
  </si>
  <si>
    <t>pevný přípojný bod na stole operátora</t>
  </si>
  <si>
    <t>kapitola 2.5; SPEC_15 - SPEC_17</t>
  </si>
  <si>
    <t>kapitola 2.6; SPEC_18 - SPEC_21</t>
  </si>
  <si>
    <t>Racková skříň pro instalaci vybraných komponent</t>
  </si>
  <si>
    <t>kapitola 2.7; SPEC_22</t>
  </si>
  <si>
    <t>kapitola 2.8; SPEC_23 - SPEC_35</t>
  </si>
  <si>
    <t>kapitola 2.9; SPEC_36 b. - SPEC_37</t>
  </si>
  <si>
    <t>kapitola 2.9; SPEC_36 a. - SPEC_37</t>
  </si>
  <si>
    <t>kapitola 2.10; SPEC_38 - SPEC_49</t>
  </si>
  <si>
    <t>-</t>
  </si>
  <si>
    <t>viz níže dílčí položky</t>
  </si>
  <si>
    <t>Celková cena</t>
  </si>
  <si>
    <t>kapitola 3.1; SPEC_56</t>
  </si>
  <si>
    <t>11a</t>
  </si>
  <si>
    <t>11b</t>
  </si>
  <si>
    <t>11c</t>
  </si>
  <si>
    <t>Kvalitní komfortní křesla v hledišti</t>
  </si>
  <si>
    <t>kapitola 3.1.1; SPEC_57 - SPEC_59</t>
  </si>
  <si>
    <t>viz níže dílčí položky 11a - 11c</t>
  </si>
  <si>
    <t>vybudování průzoru a instalace překladu</t>
  </si>
  <si>
    <t>12a</t>
  </si>
  <si>
    <t>12b</t>
  </si>
  <si>
    <r>
      <t xml:space="preserve">kapitola 2.4; SPEC_7 - SPEC_14 </t>
    </r>
    <r>
      <rPr>
        <b/>
        <sz val="11"/>
        <color rgb="FFFF0000"/>
        <rFont val="Calibri"/>
        <family val="2"/>
        <scheme val="minor"/>
      </rPr>
      <t>mimo SPEC_11</t>
    </r>
  </si>
  <si>
    <t>kapitola 2.4; SPEC_11</t>
  </si>
  <si>
    <t>kapitola 2.4; SPEC_11 e.</t>
  </si>
  <si>
    <t>kapitola 2.4; SPEC_11 f.</t>
  </si>
  <si>
    <t>12c</t>
  </si>
  <si>
    <t>průzor mezi místnostmi 444 a 445</t>
  </si>
  <si>
    <t>kapitola 2.4; SPEC_11 a. - d.</t>
  </si>
  <si>
    <t>statický výpočet</t>
  </si>
  <si>
    <t>úprava DPS</t>
  </si>
  <si>
    <t>akustický závěs</t>
  </si>
  <si>
    <t>koberec</t>
  </si>
  <si>
    <t>vymalování místnosti č. 444</t>
  </si>
  <si>
    <t>úpravy místnosti č. 445</t>
  </si>
  <si>
    <t>kapitola 3.2.1; SPEC_61</t>
  </si>
  <si>
    <t>kapitola 3.2.2; SPEC_62 - SPEC_64</t>
  </si>
  <si>
    <t>kapitola 3.2.3; SPEC_65</t>
  </si>
  <si>
    <t>kapitola 3.2.4; SPEC_66 - SPEC_67</t>
  </si>
  <si>
    <t>kapitola 3.3; SPEC_68 - SPEC_70</t>
  </si>
  <si>
    <t>kapitola 4; SPEC_71 - SPEC_72</t>
  </si>
  <si>
    <t>kabeláž a instalace nutná k zajištění funkčnosti pol. 1 - 9</t>
  </si>
  <si>
    <t>Položkový rozpočet</t>
  </si>
  <si>
    <t>(doplní dodavatel)</t>
  </si>
  <si>
    <t>cena bez DPH</t>
  </si>
  <si>
    <t>audiovizuální technika</t>
  </si>
  <si>
    <t>projekční plocha vč. rámu</t>
  </si>
  <si>
    <t>propojení s datovým sálem</t>
  </si>
  <si>
    <t>konstrukční a ostatní úpravy místností</t>
  </si>
  <si>
    <t>stupňovité hlediště s pódiem pro operátora (režii)</t>
  </si>
  <si>
    <t>materiál a instalace hlediště s podiem pro operátora</t>
  </si>
  <si>
    <t>Vybavení podia pro operátora</t>
  </si>
  <si>
    <t>sestava - 20 ks 3D brýle, aktivní RF emitter a dobíjecí stanice na brýle</t>
  </si>
  <si>
    <t>kapitola 2.11; SPEC_50 - SPEC_55</t>
  </si>
  <si>
    <t>kapitola 3.1; SPEC_56 - SPEC_60</t>
  </si>
  <si>
    <t>kapitola 3.1.2; SPEC_60</t>
  </si>
  <si>
    <t>mobilní prezentační stolek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</si>
</sst>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theme="0"/>
      <name val="Calibri"/>
      <family val="2"/>
      <scheme val="minor"/>
    </font>
    <font>
      <sz val="22"/>
      <name val="Calibri"/>
      <family val="2"/>
      <scheme val="minor"/>
    </font>
    <font>
      <sz val="12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9" tint="-0.24997000396251678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double"/>
    </border>
    <border>
      <left style="medium"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164" fontId="0" fillId="0" borderId="0" xfId="0" applyNumberFormat="1" applyAlignment="1">
      <alignment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/>
    <xf numFmtId="0" fontId="0" fillId="2" borderId="7" xfId="0" applyFill="1" applyBorder="1" applyAlignment="1">
      <alignment horizontal="center"/>
    </xf>
    <xf numFmtId="164" fontId="0" fillId="2" borderId="7" xfId="0" applyNumberFormat="1" applyFill="1" applyBorder="1" applyAlignment="1">
      <alignment wrapText="1"/>
    </xf>
    <xf numFmtId="164" fontId="0" fillId="2" borderId="8" xfId="0" applyNumberFormat="1" applyFill="1" applyBorder="1" applyAlignment="1">
      <alignment wrapText="1"/>
    </xf>
    <xf numFmtId="0" fontId="0" fillId="3" borderId="9" xfId="0" applyFill="1" applyBorder="1"/>
    <xf numFmtId="0" fontId="0" fillId="3" borderId="9" xfId="0" applyFill="1" applyBorder="1" applyAlignment="1">
      <alignment horizontal="center"/>
    </xf>
    <xf numFmtId="0" fontId="0" fillId="3" borderId="7" xfId="0" applyFill="1" applyBorder="1"/>
    <xf numFmtId="0" fontId="0" fillId="3" borderId="7" xfId="0" applyFill="1" applyBorder="1" applyAlignment="1">
      <alignment horizontal="center"/>
    </xf>
    <xf numFmtId="164" fontId="0" fillId="3" borderId="7" xfId="0" applyNumberFormat="1" applyFill="1" applyBorder="1" applyAlignment="1">
      <alignment wrapText="1"/>
    </xf>
    <xf numFmtId="164" fontId="0" fillId="3" borderId="8" xfId="0" applyNumberFormat="1" applyFill="1" applyBorder="1" applyAlignment="1">
      <alignment wrapText="1"/>
    </xf>
    <xf numFmtId="0" fontId="0" fillId="2" borderId="10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4" borderId="10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" borderId="14" xfId="0" applyFill="1" applyBorder="1" applyAlignment="1">
      <alignment horizontal="center"/>
    </xf>
    <xf numFmtId="0" fontId="0" fillId="4" borderId="5" xfId="0" applyFill="1" applyBorder="1"/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164" fontId="0" fillId="4" borderId="5" xfId="0" applyNumberFormat="1" applyFill="1" applyBorder="1" applyAlignment="1">
      <alignment wrapText="1"/>
    </xf>
    <xf numFmtId="164" fontId="0" fillId="4" borderId="15" xfId="0" applyNumberFormat="1" applyFill="1" applyBorder="1" applyAlignment="1">
      <alignment wrapText="1"/>
    </xf>
    <xf numFmtId="0" fontId="0" fillId="3" borderId="10" xfId="0" applyFill="1" applyBorder="1" applyAlignment="1">
      <alignment horizontal="center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164" fontId="7" fillId="0" borderId="4" xfId="0" applyNumberFormat="1" applyFont="1" applyFill="1" applyBorder="1" applyAlignment="1">
      <alignment wrapText="1"/>
    </xf>
    <xf numFmtId="164" fontId="7" fillId="0" borderId="16" xfId="0" applyNumberFormat="1" applyFont="1" applyFill="1" applyBorder="1" applyAlignment="1">
      <alignment wrapText="1"/>
    </xf>
    <xf numFmtId="0" fontId="0" fillId="3" borderId="17" xfId="0" applyFill="1" applyBorder="1" applyAlignment="1">
      <alignment horizontal="center"/>
    </xf>
    <xf numFmtId="0" fontId="0" fillId="0" borderId="18" xfId="0" applyBorder="1"/>
    <xf numFmtId="0" fontId="0" fillId="0" borderId="18" xfId="0" applyBorder="1" applyAlignment="1">
      <alignment horizontal="center"/>
    </xf>
    <xf numFmtId="0" fontId="5" fillId="5" borderId="19" xfId="0" applyFont="1" applyFill="1" applyBorder="1" applyAlignment="1">
      <alignment vertical="center"/>
    </xf>
    <xf numFmtId="0" fontId="5" fillId="5" borderId="19" xfId="0" applyFont="1" applyFill="1" applyBorder="1" applyAlignment="1">
      <alignment vertical="center" wrapText="1"/>
    </xf>
    <xf numFmtId="164" fontId="5" fillId="5" borderId="19" xfId="0" applyNumberFormat="1" applyFont="1" applyFill="1" applyBorder="1" applyAlignment="1">
      <alignment vertical="center" wrapText="1"/>
    </xf>
    <xf numFmtId="0" fontId="3" fillId="0" borderId="3" xfId="0" applyFont="1" applyBorder="1" applyAlignment="1" applyProtection="1">
      <alignment horizontal="center"/>
      <protection locked="0"/>
    </xf>
    <xf numFmtId="0" fontId="3" fillId="0" borderId="4" xfId="0" applyFont="1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5" xfId="0" applyFont="1" applyBorder="1" applyAlignment="1" applyProtection="1">
      <alignment horizontal="center"/>
      <protection locked="0"/>
    </xf>
    <xf numFmtId="0" fontId="3" fillId="0" borderId="18" xfId="0" applyFont="1" applyBorder="1" applyAlignment="1" applyProtection="1">
      <alignment horizontal="center"/>
      <protection locked="0"/>
    </xf>
    <xf numFmtId="0" fontId="3" fillId="0" borderId="21" xfId="0" applyFont="1" applyBorder="1" applyAlignment="1" applyProtection="1">
      <alignment horizontal="center"/>
      <protection locked="0"/>
    </xf>
    <xf numFmtId="0" fontId="0" fillId="3" borderId="22" xfId="0" applyFill="1" applyBorder="1" applyAlignment="1">
      <alignment horizontal="center"/>
    </xf>
    <xf numFmtId="0" fontId="6" fillId="0" borderId="1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8" fillId="0" borderId="23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5" zoomScaleNormal="85" workbookViewId="0" topLeftCell="A1">
      <selection activeCell="F8" sqref="F8"/>
    </sheetView>
  </sheetViews>
  <sheetFormatPr defaultColWidth="9.140625" defaultRowHeight="15"/>
  <cols>
    <col min="1" max="1" width="10.421875" style="0" bestFit="1" customWidth="1"/>
    <col min="2" max="2" width="69.140625" style="0" bestFit="1" customWidth="1"/>
    <col min="3" max="3" width="8.8515625" style="0" bestFit="1" customWidth="1"/>
    <col min="4" max="4" width="42.421875" style="0" customWidth="1"/>
    <col min="5" max="6" width="28.57421875" style="0" customWidth="1"/>
    <col min="7" max="7" width="28.421875" style="0" customWidth="1"/>
    <col min="8" max="10" width="17.140625" style="10" customWidth="1"/>
  </cols>
  <sheetData>
    <row r="1" spans="1:10" ht="27" thickBot="1">
      <c r="A1" s="61" t="s">
        <v>58</v>
      </c>
      <c r="B1" s="61"/>
      <c r="C1" s="61"/>
      <c r="D1" s="61"/>
      <c r="E1" s="61"/>
      <c r="F1" s="61"/>
      <c r="G1" s="61"/>
      <c r="H1" s="61"/>
      <c r="I1" s="61"/>
      <c r="J1" s="61"/>
    </row>
    <row r="2" spans="1:10" ht="32.25" thickBot="1">
      <c r="A2" s="47" t="s">
        <v>0</v>
      </c>
      <c r="B2" s="47" t="s">
        <v>7</v>
      </c>
      <c r="C2" s="47" t="s">
        <v>5</v>
      </c>
      <c r="D2" s="47" t="s">
        <v>2</v>
      </c>
      <c r="E2" s="48" t="s">
        <v>1</v>
      </c>
      <c r="F2" s="48" t="s">
        <v>3</v>
      </c>
      <c r="G2" s="48" t="s">
        <v>4</v>
      </c>
      <c r="H2" s="49" t="s">
        <v>60</v>
      </c>
      <c r="I2" s="49" t="s">
        <v>6</v>
      </c>
      <c r="J2" s="49" t="s">
        <v>8</v>
      </c>
    </row>
    <row r="3" spans="1:10" ht="15.75" thickBot="1">
      <c r="A3" s="15" t="s">
        <v>25</v>
      </c>
      <c r="B3" s="16" t="s">
        <v>61</v>
      </c>
      <c r="C3" s="17" t="s">
        <v>25</v>
      </c>
      <c r="D3" s="16" t="s">
        <v>26</v>
      </c>
      <c r="E3" s="16" t="s">
        <v>26</v>
      </c>
      <c r="F3" s="16" t="s">
        <v>26</v>
      </c>
      <c r="G3" s="16" t="s">
        <v>26</v>
      </c>
      <c r="H3" s="18">
        <f>SUM(H4:H13)</f>
        <v>0</v>
      </c>
      <c r="I3" s="18">
        <f>SUM(I4:I13)</f>
        <v>0</v>
      </c>
      <c r="J3" s="19">
        <f>SUM(H3:I3)</f>
        <v>0</v>
      </c>
    </row>
    <row r="4" spans="1:10" ht="15">
      <c r="A4" s="26">
        <v>1</v>
      </c>
      <c r="B4" s="4" t="s">
        <v>62</v>
      </c>
      <c r="C4" s="4">
        <v>1</v>
      </c>
      <c r="D4" s="5" t="s">
        <v>38</v>
      </c>
      <c r="E4" s="50" t="s">
        <v>59</v>
      </c>
      <c r="F4" s="7" t="s">
        <v>10</v>
      </c>
      <c r="G4" s="7" t="s">
        <v>11</v>
      </c>
      <c r="H4" s="50" t="s">
        <v>59</v>
      </c>
      <c r="I4" s="50" t="s">
        <v>59</v>
      </c>
      <c r="J4" s="50" t="s">
        <v>59</v>
      </c>
    </row>
    <row r="5" spans="1:10" ht="15">
      <c r="A5" s="27">
        <v>2</v>
      </c>
      <c r="B5" s="1" t="s">
        <v>12</v>
      </c>
      <c r="C5" s="1">
        <v>1</v>
      </c>
      <c r="D5" s="6" t="s">
        <v>17</v>
      </c>
      <c r="E5" s="50" t="s">
        <v>59</v>
      </c>
      <c r="F5" s="8" t="s">
        <v>10</v>
      </c>
      <c r="G5" s="8" t="s">
        <v>11</v>
      </c>
      <c r="H5" s="50" t="s">
        <v>59</v>
      </c>
      <c r="I5" s="50" t="s">
        <v>59</v>
      </c>
      <c r="J5" s="50" t="s">
        <v>59</v>
      </c>
    </row>
    <row r="6" spans="1:10" ht="15">
      <c r="A6" s="27">
        <v>3</v>
      </c>
      <c r="B6" s="1" t="s">
        <v>68</v>
      </c>
      <c r="C6" s="1">
        <v>1</v>
      </c>
      <c r="D6" s="1" t="s">
        <v>18</v>
      </c>
      <c r="E6" s="50" t="s">
        <v>59</v>
      </c>
      <c r="F6" s="8" t="s">
        <v>10</v>
      </c>
      <c r="G6" s="8" t="s">
        <v>11</v>
      </c>
      <c r="H6" s="50" t="s">
        <v>59</v>
      </c>
      <c r="I6" s="50" t="s">
        <v>59</v>
      </c>
      <c r="J6" s="50" t="s">
        <v>59</v>
      </c>
    </row>
    <row r="7" spans="1:10" ht="15">
      <c r="A7" s="27">
        <v>4</v>
      </c>
      <c r="B7" s="1" t="s">
        <v>19</v>
      </c>
      <c r="C7" s="1">
        <v>1</v>
      </c>
      <c r="D7" s="1" t="s">
        <v>20</v>
      </c>
      <c r="E7" s="50" t="s">
        <v>59</v>
      </c>
      <c r="F7" s="8" t="s">
        <v>10</v>
      </c>
      <c r="G7" s="8" t="s">
        <v>11</v>
      </c>
      <c r="H7" s="50" t="s">
        <v>59</v>
      </c>
      <c r="I7" s="50" t="s">
        <v>59</v>
      </c>
      <c r="J7" s="50" t="s">
        <v>59</v>
      </c>
    </row>
    <row r="8" spans="1:10" ht="15">
      <c r="A8" s="27">
        <v>5</v>
      </c>
      <c r="B8" s="1" t="s">
        <v>13</v>
      </c>
      <c r="C8" s="1">
        <v>1</v>
      </c>
      <c r="D8" s="1" t="s">
        <v>21</v>
      </c>
      <c r="E8" s="50" t="s">
        <v>59</v>
      </c>
      <c r="F8" s="8" t="s">
        <v>10</v>
      </c>
      <c r="G8" s="8" t="s">
        <v>11</v>
      </c>
      <c r="H8" s="50" t="s">
        <v>59</v>
      </c>
      <c r="I8" s="50" t="s">
        <v>59</v>
      </c>
      <c r="J8" s="50" t="s">
        <v>59</v>
      </c>
    </row>
    <row r="9" spans="1:10" ht="15">
      <c r="A9" s="27">
        <v>6</v>
      </c>
      <c r="B9" s="1" t="s">
        <v>16</v>
      </c>
      <c r="C9" s="1">
        <v>1</v>
      </c>
      <c r="D9" s="1" t="s">
        <v>23</v>
      </c>
      <c r="E9" s="8" t="s">
        <v>9</v>
      </c>
      <c r="F9" s="8" t="s">
        <v>10</v>
      </c>
      <c r="G9" s="8" t="s">
        <v>9</v>
      </c>
      <c r="H9" s="50" t="s">
        <v>59</v>
      </c>
      <c r="I9" s="50" t="s">
        <v>59</v>
      </c>
      <c r="J9" s="50" t="s">
        <v>59</v>
      </c>
    </row>
    <row r="10" spans="1:10" ht="15">
      <c r="A10" s="27">
        <v>7</v>
      </c>
      <c r="B10" s="2" t="s">
        <v>15</v>
      </c>
      <c r="C10" s="1">
        <v>1</v>
      </c>
      <c r="D10" s="1" t="s">
        <v>22</v>
      </c>
      <c r="E10" s="8" t="s">
        <v>9</v>
      </c>
      <c r="F10" s="8" t="s">
        <v>10</v>
      </c>
      <c r="G10" s="8" t="s">
        <v>9</v>
      </c>
      <c r="H10" s="50" t="s">
        <v>59</v>
      </c>
      <c r="I10" s="50" t="s">
        <v>59</v>
      </c>
      <c r="J10" s="50" t="s">
        <v>59</v>
      </c>
    </row>
    <row r="11" spans="1:10" ht="15">
      <c r="A11" s="27">
        <v>8</v>
      </c>
      <c r="B11" s="1" t="s">
        <v>14</v>
      </c>
      <c r="C11" s="1">
        <v>1</v>
      </c>
      <c r="D11" s="1" t="s">
        <v>24</v>
      </c>
      <c r="E11" s="8" t="s">
        <v>9</v>
      </c>
      <c r="F11" s="8" t="s">
        <v>10</v>
      </c>
      <c r="G11" s="8" t="s">
        <v>9</v>
      </c>
      <c r="H11" s="50" t="s">
        <v>59</v>
      </c>
      <c r="I11" s="50" t="s">
        <v>59</v>
      </c>
      <c r="J11" s="50" t="s">
        <v>59</v>
      </c>
    </row>
    <row r="12" spans="1:10" ht="15">
      <c r="A12" s="27">
        <v>9</v>
      </c>
      <c r="B12" s="1" t="s">
        <v>63</v>
      </c>
      <c r="C12" s="1">
        <v>1</v>
      </c>
      <c r="D12" s="1" t="s">
        <v>69</v>
      </c>
      <c r="E12" s="8" t="s">
        <v>9</v>
      </c>
      <c r="F12" s="8" t="s">
        <v>10</v>
      </c>
      <c r="G12" s="8" t="s">
        <v>9</v>
      </c>
      <c r="H12" s="50" t="s">
        <v>59</v>
      </c>
      <c r="I12" s="50" t="s">
        <v>59</v>
      </c>
      <c r="J12" s="50" t="s">
        <v>59</v>
      </c>
    </row>
    <row r="13" spans="1:10" ht="15.75" thickBot="1">
      <c r="A13" s="28">
        <v>10</v>
      </c>
      <c r="B13" s="3" t="s">
        <v>57</v>
      </c>
      <c r="C13" s="3">
        <v>1</v>
      </c>
      <c r="D13" s="3" t="s">
        <v>56</v>
      </c>
      <c r="E13" s="9" t="s">
        <v>9</v>
      </c>
      <c r="F13" s="9" t="s">
        <v>10</v>
      </c>
      <c r="G13" s="9" t="s">
        <v>9</v>
      </c>
      <c r="H13" s="50" t="s">
        <v>59</v>
      </c>
      <c r="I13" s="50" t="s">
        <v>59</v>
      </c>
      <c r="J13" s="50" t="s">
        <v>59</v>
      </c>
    </row>
    <row r="14" spans="1:10" ht="15.75" thickBot="1">
      <c r="A14" s="58" t="s">
        <v>25</v>
      </c>
      <c r="B14" s="20" t="s">
        <v>64</v>
      </c>
      <c r="C14" s="21" t="s">
        <v>25</v>
      </c>
      <c r="D14" s="22" t="s">
        <v>26</v>
      </c>
      <c r="E14" s="23" t="s">
        <v>26</v>
      </c>
      <c r="F14" s="23" t="s">
        <v>26</v>
      </c>
      <c r="G14" s="23" t="s">
        <v>26</v>
      </c>
      <c r="H14" s="24">
        <f>SUM(H15,H19,H23:H27)</f>
        <v>0</v>
      </c>
      <c r="I14" s="24">
        <f>SUM(I15,I19,I23:I27)</f>
        <v>0</v>
      </c>
      <c r="J14" s="25">
        <f>SUM(J15,J19,J23:J27)</f>
        <v>0</v>
      </c>
    </row>
    <row r="15" spans="1:10" ht="15">
      <c r="A15" s="31">
        <v>11</v>
      </c>
      <c r="B15" s="32" t="s">
        <v>65</v>
      </c>
      <c r="C15" s="35" t="s">
        <v>25</v>
      </c>
      <c r="D15" s="32" t="s">
        <v>70</v>
      </c>
      <c r="E15" s="35" t="s">
        <v>34</v>
      </c>
      <c r="F15" s="35" t="s">
        <v>34</v>
      </c>
      <c r="G15" s="35" t="s">
        <v>34</v>
      </c>
      <c r="H15" s="36">
        <f>SUM(H16:H18)</f>
        <v>0</v>
      </c>
      <c r="I15" s="36">
        <f>SUM(I16:I18)</f>
        <v>0</v>
      </c>
      <c r="J15" s="37">
        <f>SUM(J16:J18)</f>
        <v>0</v>
      </c>
    </row>
    <row r="16" spans="1:10" ht="15">
      <c r="A16" s="29" t="s">
        <v>29</v>
      </c>
      <c r="B16" s="4" t="s">
        <v>66</v>
      </c>
      <c r="C16" s="4">
        <v>1</v>
      </c>
      <c r="D16" s="4" t="s">
        <v>28</v>
      </c>
      <c r="E16" s="7" t="s">
        <v>9</v>
      </c>
      <c r="F16" s="7" t="s">
        <v>9</v>
      </c>
      <c r="G16" s="7" t="s">
        <v>9</v>
      </c>
      <c r="H16" s="50" t="s">
        <v>59</v>
      </c>
      <c r="I16" s="50" t="s">
        <v>59</v>
      </c>
      <c r="J16" s="52" t="s">
        <v>59</v>
      </c>
    </row>
    <row r="17" spans="1:10" ht="15">
      <c r="A17" s="29" t="s">
        <v>30</v>
      </c>
      <c r="B17" s="4" t="s">
        <v>67</v>
      </c>
      <c r="C17" s="4">
        <v>1</v>
      </c>
      <c r="D17" s="4" t="s">
        <v>33</v>
      </c>
      <c r="E17" s="7" t="s">
        <v>9</v>
      </c>
      <c r="F17" s="7" t="s">
        <v>10</v>
      </c>
      <c r="G17" s="7" t="s">
        <v>9</v>
      </c>
      <c r="H17" s="50" t="s">
        <v>59</v>
      </c>
      <c r="I17" s="50" t="s">
        <v>59</v>
      </c>
      <c r="J17" s="52" t="s">
        <v>59</v>
      </c>
    </row>
    <row r="18" spans="1:10" ht="15.75" thickBot="1">
      <c r="A18" s="30" t="s">
        <v>31</v>
      </c>
      <c r="B18" s="11" t="s">
        <v>32</v>
      </c>
      <c r="C18" s="11">
        <v>16</v>
      </c>
      <c r="D18" s="11" t="s">
        <v>71</v>
      </c>
      <c r="E18" s="51" t="s">
        <v>59</v>
      </c>
      <c r="F18" s="12" t="s">
        <v>10</v>
      </c>
      <c r="G18" s="12" t="s">
        <v>11</v>
      </c>
      <c r="H18" s="51" t="s">
        <v>59</v>
      </c>
      <c r="I18" s="51" t="s">
        <v>59</v>
      </c>
      <c r="J18" s="53" t="s">
        <v>59</v>
      </c>
    </row>
    <row r="19" spans="1:10" ht="15">
      <c r="A19" s="31">
        <v>12</v>
      </c>
      <c r="B19" s="32" t="s">
        <v>43</v>
      </c>
      <c r="C19" s="35" t="s">
        <v>25</v>
      </c>
      <c r="D19" s="32" t="s">
        <v>39</v>
      </c>
      <c r="E19" s="35" t="s">
        <v>9</v>
      </c>
      <c r="F19" s="35" t="s">
        <v>9</v>
      </c>
      <c r="G19" s="35" t="s">
        <v>9</v>
      </c>
      <c r="H19" s="36">
        <f>SUM(H20:H22)</f>
        <v>0</v>
      </c>
      <c r="I19" s="36">
        <f>SUM(I20:I22)</f>
        <v>0</v>
      </c>
      <c r="J19" s="37">
        <f>SUM(J20:J22)</f>
        <v>0</v>
      </c>
    </row>
    <row r="20" spans="1:10" ht="15">
      <c r="A20" s="29" t="s">
        <v>36</v>
      </c>
      <c r="B20" s="39" t="s">
        <v>35</v>
      </c>
      <c r="C20" s="39">
        <v>1</v>
      </c>
      <c r="D20" s="1" t="s">
        <v>44</v>
      </c>
      <c r="E20" s="40" t="s">
        <v>9</v>
      </c>
      <c r="F20" s="40" t="s">
        <v>9</v>
      </c>
      <c r="G20" s="40" t="s">
        <v>9</v>
      </c>
      <c r="H20" s="50" t="s">
        <v>59</v>
      </c>
      <c r="I20" s="50" t="s">
        <v>59</v>
      </c>
      <c r="J20" s="52" t="s">
        <v>59</v>
      </c>
    </row>
    <row r="21" spans="1:10" ht="15">
      <c r="A21" s="33" t="s">
        <v>37</v>
      </c>
      <c r="B21" s="1" t="s">
        <v>45</v>
      </c>
      <c r="C21" s="1">
        <v>1</v>
      </c>
      <c r="D21" s="1" t="s">
        <v>40</v>
      </c>
      <c r="E21" s="8" t="s">
        <v>9</v>
      </c>
      <c r="F21" s="8" t="s">
        <v>9</v>
      </c>
      <c r="G21" s="8" t="s">
        <v>9</v>
      </c>
      <c r="H21" s="50" t="s">
        <v>59</v>
      </c>
      <c r="I21" s="50" t="s">
        <v>59</v>
      </c>
      <c r="J21" s="52" t="s">
        <v>59</v>
      </c>
    </row>
    <row r="22" spans="1:10" ht="15.75" thickBot="1">
      <c r="A22" s="34" t="s">
        <v>42</v>
      </c>
      <c r="B22" s="3" t="s">
        <v>46</v>
      </c>
      <c r="C22" s="3">
        <v>1</v>
      </c>
      <c r="D22" s="3" t="s">
        <v>41</v>
      </c>
      <c r="E22" s="9" t="s">
        <v>9</v>
      </c>
      <c r="F22" s="9" t="s">
        <v>9</v>
      </c>
      <c r="G22" s="9" t="s">
        <v>9</v>
      </c>
      <c r="H22" s="51" t="s">
        <v>59</v>
      </c>
      <c r="I22" s="51" t="s">
        <v>59</v>
      </c>
      <c r="J22" s="53" t="s">
        <v>59</v>
      </c>
    </row>
    <row r="23" spans="1:10" ht="15">
      <c r="A23" s="31">
        <v>13</v>
      </c>
      <c r="B23" s="13" t="s">
        <v>72</v>
      </c>
      <c r="C23" s="13">
        <v>1</v>
      </c>
      <c r="D23" s="13" t="s">
        <v>51</v>
      </c>
      <c r="E23" s="14" t="s">
        <v>9</v>
      </c>
      <c r="F23" s="14" t="s">
        <v>9</v>
      </c>
      <c r="G23" s="14" t="s">
        <v>9</v>
      </c>
      <c r="H23" s="54" t="s">
        <v>59</v>
      </c>
      <c r="I23" s="54" t="s">
        <v>59</v>
      </c>
      <c r="J23" s="55" t="s">
        <v>59</v>
      </c>
    </row>
    <row r="24" spans="1:10" ht="15">
      <c r="A24" s="41">
        <v>14</v>
      </c>
      <c r="B24" s="1" t="s">
        <v>47</v>
      </c>
      <c r="C24" s="1">
        <v>1</v>
      </c>
      <c r="D24" s="1" t="s">
        <v>52</v>
      </c>
      <c r="E24" s="8" t="s">
        <v>9</v>
      </c>
      <c r="F24" s="8" t="s">
        <v>9</v>
      </c>
      <c r="G24" s="8" t="s">
        <v>9</v>
      </c>
      <c r="H24" s="50" t="s">
        <v>59</v>
      </c>
      <c r="I24" s="50" t="s">
        <v>59</v>
      </c>
      <c r="J24" s="52" t="s">
        <v>59</v>
      </c>
    </row>
    <row r="25" spans="1:10" ht="15">
      <c r="A25" s="41">
        <v>15</v>
      </c>
      <c r="B25" s="1" t="s">
        <v>48</v>
      </c>
      <c r="C25" s="1">
        <v>1</v>
      </c>
      <c r="D25" s="1" t="s">
        <v>53</v>
      </c>
      <c r="E25" s="8" t="s">
        <v>9</v>
      </c>
      <c r="F25" s="8" t="s">
        <v>9</v>
      </c>
      <c r="G25" s="8" t="s">
        <v>9</v>
      </c>
      <c r="H25" s="50" t="s">
        <v>59</v>
      </c>
      <c r="I25" s="50" t="s">
        <v>59</v>
      </c>
      <c r="J25" s="52" t="s">
        <v>59</v>
      </c>
    </row>
    <row r="26" spans="1:10" ht="15">
      <c r="A26" s="38">
        <v>16</v>
      </c>
      <c r="B26" s="1" t="s">
        <v>49</v>
      </c>
      <c r="C26" s="4">
        <v>1</v>
      </c>
      <c r="D26" s="1" t="s">
        <v>54</v>
      </c>
      <c r="E26" s="8" t="s">
        <v>9</v>
      </c>
      <c r="F26" s="8" t="s">
        <v>9</v>
      </c>
      <c r="G26" s="8" t="s">
        <v>9</v>
      </c>
      <c r="H26" s="50" t="s">
        <v>59</v>
      </c>
      <c r="I26" s="50" t="s">
        <v>59</v>
      </c>
      <c r="J26" s="52" t="s">
        <v>59</v>
      </c>
    </row>
    <row r="27" spans="1:10" ht="15.75" thickBot="1">
      <c r="A27" s="44">
        <v>17</v>
      </c>
      <c r="B27" s="45" t="s">
        <v>50</v>
      </c>
      <c r="C27" s="45">
        <v>1</v>
      </c>
      <c r="D27" s="45" t="s">
        <v>55</v>
      </c>
      <c r="E27" s="46" t="s">
        <v>9</v>
      </c>
      <c r="F27" s="46" t="s">
        <v>9</v>
      </c>
      <c r="G27" s="46" t="s">
        <v>9</v>
      </c>
      <c r="H27" s="56" t="s">
        <v>59</v>
      </c>
      <c r="I27" s="56" t="s">
        <v>59</v>
      </c>
      <c r="J27" s="57" t="s">
        <v>59</v>
      </c>
    </row>
    <row r="28" spans="1:10" ht="45.75" customHeight="1" thickBot="1" thickTop="1">
      <c r="A28" s="59" t="s">
        <v>27</v>
      </c>
      <c r="B28" s="60"/>
      <c r="C28" s="60"/>
      <c r="D28" s="60"/>
      <c r="E28" s="60"/>
      <c r="F28" s="60"/>
      <c r="G28" s="60"/>
      <c r="H28" s="42">
        <f>SUM(H14,H3)</f>
        <v>0</v>
      </c>
      <c r="I28" s="42">
        <f>SUM(I14,I3)</f>
        <v>0</v>
      </c>
      <c r="J28" s="43">
        <f>SUM(J14,J3)</f>
        <v>0</v>
      </c>
    </row>
  </sheetData>
  <sheetProtection algorithmName="SHA-512" hashValue="oIjYrep8GRsr60K2ejnNkVhTLs+vV2JCanbFhDHokoADANnb0ZeNmK3nNqCrg+D9/W6rKQ6wCz5jSXcXSTjY3A==" saltValue="8WV/sK1KRAE0gQzovfx/0Q==" spinCount="100000" sheet="1" objects="1" scenarios="1"/>
  <mergeCells count="2">
    <mergeCell ref="A28:G28"/>
    <mergeCell ref="A1:J1"/>
  </mergeCells>
  <printOptions/>
  <pageMargins left="0.7" right="0.7" top="0.787401575" bottom="0.787401575" header="0.3" footer="0.3"/>
  <pageSetup fitToHeight="1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VŠB-TUO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Juřena</dc:creator>
  <cp:keywords/>
  <dc:description/>
  <cp:lastModifiedBy>Jan Juřena</cp:lastModifiedBy>
  <cp:lastPrinted>2020-09-08T12:52:14Z</cp:lastPrinted>
  <dcterms:created xsi:type="dcterms:W3CDTF">2020-09-04T13:28:59Z</dcterms:created>
  <dcterms:modified xsi:type="dcterms:W3CDTF">2020-09-10T13:59:39Z</dcterms:modified>
  <cp:category/>
  <cp:version/>
  <cp:contentType/>
  <cp:contentStatus/>
</cp:coreProperties>
</file>