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gif" ContentType="image/gi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24226"/>
  <bookViews>
    <workbookView xWindow="0" yWindow="0" windowWidth="23040" windowHeight="9105" tabRatio="744" activeTab="1"/>
  </bookViews>
  <sheets>
    <sheet name="Nábytek VŠB VŘ" sheetId="47" r:id="rId1"/>
    <sheet name="Sedací nábytek  VŘ" sheetId="45" r:id="rId2"/>
    <sheet name="Stoly + doplňky VŘ" sheetId="46" r:id="rId3"/>
  </sheets>
  <externalReferences>
    <externalReference r:id="rId4"/>
  </externalReferences>
  <definedNames>
    <definedName name="_4288_PE_Granit_Antracit" localSheetId="0">#REF!</definedName>
    <definedName name="_4288_PE_Granit_Antracit" localSheetId="1">#REF!</definedName>
    <definedName name="_4288_PE_Granit_Antracit" localSheetId="2">#REF!</definedName>
    <definedName name="_4288_PE_Granit_Antracit">#REF!</definedName>
    <definedName name="desky" localSheetId="0">#REF!</definedName>
    <definedName name="desky" localSheetId="1">#REF!</definedName>
    <definedName name="desky" localSheetId="2">#REF!</definedName>
    <definedName name="desky">#REF!</definedName>
    <definedName name="dvířka" localSheetId="0">#REF!</definedName>
    <definedName name="dvířka" localSheetId="1">[1]materiály!$A$11:$A$18</definedName>
    <definedName name="dvířka" localSheetId="2">#REF!</definedName>
    <definedName name="Javor_0375_BS" localSheetId="0">'Nábytek VŠB VŘ'!#REF!</definedName>
    <definedName name="Javor_0375_BS" localSheetId="2">'Stoly + doplňky VŘ'!#REF!</definedName>
    <definedName name="korpus" localSheetId="0">'Nábytek VŠB VŘ'!#REF!</definedName>
    <definedName name="Korpus" localSheetId="1">#REF!</definedName>
    <definedName name="korpus" localSheetId="2">'Stoly + doplňky VŘ'!#REF!</definedName>
    <definedName name="Korpus">#REF!</definedName>
    <definedName name="prac" localSheetId="0">#REF!</definedName>
    <definedName name="prac" localSheetId="1">#REF!</definedName>
    <definedName name="prac" localSheetId="2">#REF!</definedName>
    <definedName name="prac">#REF!</definedName>
    <definedName name="pracovnídeska" localSheetId="0">#REF!</definedName>
    <definedName name="pracovnídeska" localSheetId="1">#REF!</definedName>
    <definedName name="pracovnídeska" localSheetId="2">#REF!</definedName>
    <definedName name="pracovnídeska">#REF!</definedName>
    <definedName name="pracovnídesky" localSheetId="0">#REF!</definedName>
    <definedName name="pracovnídesky" localSheetId="1">#REF!</definedName>
    <definedName name="pracovnídesky" localSheetId="2">#REF!</definedName>
    <definedName name="pracovnídesky">#REF!</definedName>
    <definedName name="skrinky" localSheetId="0">'Nábytek VŠB VŘ'!#REF!</definedName>
    <definedName name="skrinky" localSheetId="2">'Stoly + doplňky VŘ'!#REF!</definedName>
    <definedName name="skřínky" localSheetId="0">'Nábytek VŠB VŘ'!#REF!</definedName>
    <definedName name="skřínky" localSheetId="2">'Stoly + doplňky VŘ'!#REF!</definedName>
    <definedName name="Skříňky" localSheetId="0">#REF!</definedName>
    <definedName name="skříňky" localSheetId="1">#REF!</definedName>
    <definedName name="Skříňky" localSheetId="2">#REF!</definedName>
    <definedName name="skříňky">#REF!</definedName>
  </definedNames>
  <calcPr calcId="152511"/>
</workbook>
</file>

<file path=xl/calcChain.xml><?xml version="1.0" encoding="utf-8"?>
<calcChain xmlns="http://schemas.openxmlformats.org/spreadsheetml/2006/main">
  <c r="J20" i="45" l="1"/>
  <c r="J19" i="45"/>
  <c r="I91" i="46" l="1"/>
  <c r="O92" i="46"/>
  <c r="N92" i="46"/>
  <c r="I44" i="45"/>
  <c r="H43" i="45"/>
  <c r="I50" i="47"/>
  <c r="H49" i="47"/>
  <c r="J48" i="47"/>
  <c r="J47" i="47"/>
  <c r="J46" i="47"/>
  <c r="J45" i="47"/>
  <c r="J44" i="47"/>
  <c r="J43" i="47"/>
  <c r="J42" i="47"/>
  <c r="J41" i="47"/>
  <c r="J40" i="47"/>
  <c r="J39" i="47"/>
  <c r="J38" i="47"/>
  <c r="J37" i="47"/>
  <c r="J36" i="47"/>
  <c r="J35" i="47"/>
  <c r="J34" i="47"/>
  <c r="J33" i="47"/>
  <c r="J32" i="47"/>
  <c r="J31" i="47"/>
  <c r="J30" i="47"/>
  <c r="J29" i="47"/>
  <c r="J28" i="47"/>
  <c r="J27" i="47"/>
  <c r="J26" i="47"/>
  <c r="J25" i="47"/>
  <c r="J24" i="47"/>
  <c r="J23" i="47"/>
  <c r="J22" i="47"/>
  <c r="J21" i="47"/>
  <c r="J20" i="47"/>
  <c r="J19" i="47"/>
  <c r="J18" i="47"/>
  <c r="J17" i="47"/>
  <c r="J16" i="47"/>
  <c r="J15" i="47"/>
  <c r="J14" i="47"/>
  <c r="J13" i="47"/>
  <c r="J12" i="47"/>
  <c r="J11" i="47"/>
  <c r="J10" i="47"/>
  <c r="J9" i="47"/>
  <c r="J42" i="45"/>
  <c r="J41" i="45"/>
  <c r="J40" i="45"/>
  <c r="J39" i="45"/>
  <c r="J38" i="45"/>
  <c r="J37" i="45"/>
  <c r="J36" i="45"/>
  <c r="J35" i="45"/>
  <c r="J34" i="45"/>
  <c r="J32" i="45"/>
  <c r="J31" i="45"/>
  <c r="J30" i="45"/>
  <c r="J29" i="45"/>
  <c r="J28" i="45"/>
  <c r="J27" i="45"/>
  <c r="J26" i="45"/>
  <c r="J25" i="45"/>
  <c r="J24" i="45"/>
  <c r="J23" i="45"/>
  <c r="J22" i="45"/>
  <c r="J21" i="45"/>
  <c r="J18" i="45"/>
  <c r="J17" i="45"/>
  <c r="J16" i="45"/>
  <c r="J15" i="45"/>
  <c r="J14" i="45"/>
  <c r="J13" i="45"/>
  <c r="J12" i="45"/>
  <c r="J11" i="45"/>
  <c r="J10" i="45"/>
  <c r="J9" i="45"/>
  <c r="J45" i="45" l="1"/>
  <c r="J51" i="47"/>
  <c r="P90" i="46"/>
  <c r="P89" i="46"/>
  <c r="P88" i="46"/>
  <c r="P87" i="46"/>
  <c r="P86" i="46"/>
  <c r="P85" i="46"/>
  <c r="P84" i="46"/>
  <c r="P83" i="46"/>
  <c r="P82" i="46"/>
  <c r="P81" i="46"/>
  <c r="P80" i="46"/>
  <c r="P79" i="46"/>
  <c r="P78" i="46"/>
  <c r="P77" i="46"/>
  <c r="P76" i="46"/>
  <c r="P75" i="46"/>
  <c r="P74" i="46"/>
  <c r="P73" i="46"/>
  <c r="P72" i="46"/>
  <c r="Q71" i="46"/>
  <c r="Q70" i="46"/>
  <c r="Q69" i="46"/>
  <c r="Q68" i="46"/>
  <c r="Q67" i="46"/>
  <c r="Q66" i="46"/>
  <c r="Q65" i="46"/>
  <c r="Q64" i="46"/>
  <c r="Q63" i="46"/>
  <c r="Q62" i="46"/>
  <c r="Q61" i="46"/>
  <c r="P61" i="46"/>
  <c r="Q60" i="46"/>
  <c r="P60" i="46"/>
  <c r="Q59" i="46"/>
  <c r="Q58" i="46"/>
  <c r="Q57" i="46"/>
  <c r="Q56" i="46"/>
  <c r="Q55" i="46"/>
  <c r="P55" i="46"/>
  <c r="Q54" i="46"/>
  <c r="P54" i="46"/>
  <c r="Q53" i="46"/>
  <c r="P53" i="46"/>
  <c r="Q52" i="46"/>
  <c r="P52" i="46"/>
  <c r="Q51" i="46"/>
  <c r="P51" i="46"/>
  <c r="Q50" i="46"/>
  <c r="P50" i="46"/>
  <c r="Q49" i="46"/>
  <c r="P49" i="46"/>
  <c r="Q48" i="46"/>
  <c r="P48" i="46"/>
  <c r="Q47" i="46"/>
  <c r="P47" i="46"/>
  <c r="Q46" i="46"/>
  <c r="P46" i="46"/>
  <c r="P45" i="46"/>
  <c r="P44" i="46"/>
  <c r="P43" i="46"/>
  <c r="P42" i="46"/>
  <c r="P41" i="46"/>
  <c r="Q40" i="46"/>
  <c r="Q39" i="46"/>
  <c r="Q38" i="46"/>
  <c r="Q37" i="46"/>
  <c r="Q36" i="46"/>
  <c r="Q35" i="46"/>
  <c r="Q34" i="46"/>
  <c r="Q33" i="46"/>
  <c r="Q32" i="46"/>
  <c r="Q31" i="46"/>
  <c r="Q30" i="46"/>
  <c r="Q29" i="46"/>
  <c r="Q28" i="46"/>
  <c r="Q27" i="46"/>
  <c r="Q26" i="46"/>
  <c r="Q25" i="46"/>
  <c r="P24" i="46"/>
  <c r="P23" i="46"/>
  <c r="P22" i="46"/>
  <c r="P21" i="46"/>
  <c r="P20" i="46"/>
  <c r="P19" i="46"/>
  <c r="P18" i="46"/>
  <c r="P17" i="46"/>
  <c r="P16" i="46"/>
  <c r="P15" i="46"/>
  <c r="Q14" i="46"/>
  <c r="P14" i="46"/>
  <c r="Q13" i="46"/>
  <c r="P13" i="46"/>
  <c r="Q12" i="46"/>
  <c r="P12" i="46"/>
  <c r="Q11" i="46"/>
  <c r="P11" i="46"/>
  <c r="Q10" i="46"/>
  <c r="P10" i="46"/>
  <c r="Q9" i="46"/>
  <c r="P9" i="46"/>
  <c r="P93" i="46" l="1"/>
  <c r="Q93" i="46"/>
</calcChain>
</file>

<file path=xl/sharedStrings.xml><?xml version="1.0" encoding="utf-8"?>
<sst xmlns="http://schemas.openxmlformats.org/spreadsheetml/2006/main" count="648" uniqueCount="339">
  <si>
    <t>Označení prvku</t>
  </si>
  <si>
    <t>Ilustační obrázek</t>
  </si>
  <si>
    <t xml:space="preserve">Popis/ vybavení </t>
  </si>
  <si>
    <t>š.</t>
  </si>
  <si>
    <t>v.</t>
  </si>
  <si>
    <t>h.</t>
  </si>
  <si>
    <t>Počet KS</t>
  </si>
  <si>
    <t>.</t>
  </si>
  <si>
    <t xml:space="preserve">Materiál DTDL tl. 18 mm,  5x police, 2x dvířka, 2x úchytka, </t>
  </si>
  <si>
    <t xml:space="preserve">Materiál DTDL tl. 18 mm,  3x police, 2x dvířka, 2x úchytka, </t>
  </si>
  <si>
    <t xml:space="preserve">Materiál DTDL tl. 18 mm,  2x police, 2x dvířka, 2x úchytka, </t>
  </si>
  <si>
    <t xml:space="preserve">Materiál DTDL tl. 18 mm,  2x police, 1 x šatní výsuv, 2x dvířka, 2x úchytka, </t>
  </si>
  <si>
    <t>SK - šatní 1</t>
  </si>
  <si>
    <t xml:space="preserve">Materiál DTDL tl. 18 mm,  4x police, 2x dvířka, 2x úchytka, </t>
  </si>
  <si>
    <t xml:space="preserve">Materiál DTDL tl. 18 mm,  4x police </t>
  </si>
  <si>
    <t>Materiál DTDL tl. 18 mm,  2+1 police, 2x dvířka, 2x úchytka, kombinovaná police/dvířka</t>
  </si>
  <si>
    <t>Materiál DTDL tl. 18 mm,  2+1  police, 2x dvířka, 2x úchytka, kombinovaná dvířka sklo v hliníkovém rámu/dvířka plné</t>
  </si>
  <si>
    <t>Montáž / ks</t>
  </si>
  <si>
    <t>Podvěsný držák PC</t>
  </si>
  <si>
    <t>Vozíček na PC - kolečka</t>
  </si>
  <si>
    <r>
      <rPr>
        <b/>
        <sz val="11"/>
        <color theme="1"/>
        <rFont val="Calibri"/>
        <family val="2"/>
        <charset val="238"/>
        <scheme val="minor"/>
      </rPr>
      <t xml:space="preserve">PPC </t>
    </r>
    <r>
      <rPr>
        <sz val="11"/>
        <color theme="1"/>
        <rFont val="Calibri"/>
        <family val="2"/>
        <scheme val="minor"/>
      </rPr>
      <t>- Podvěsný držák PC</t>
    </r>
  </si>
  <si>
    <r>
      <rPr>
        <b/>
        <sz val="11"/>
        <color theme="1"/>
        <rFont val="Calibri"/>
        <family val="2"/>
        <charset val="238"/>
        <scheme val="minor"/>
      </rPr>
      <t>VPC</t>
    </r>
    <r>
      <rPr>
        <sz val="11"/>
        <color theme="1"/>
        <rFont val="Calibri"/>
        <family val="2"/>
        <scheme val="minor"/>
      </rPr>
      <t xml:space="preserve"> - Vozíček na PC - kolečka</t>
    </r>
  </si>
  <si>
    <t>Stolový paravan čalouněný</t>
  </si>
  <si>
    <t>-</t>
  </si>
  <si>
    <r>
      <rPr>
        <b/>
        <sz val="11"/>
        <color theme="1"/>
        <rFont val="Calibri"/>
        <family val="2"/>
        <charset val="238"/>
        <scheme val="minor"/>
      </rPr>
      <t>Zpol</t>
    </r>
    <r>
      <rPr>
        <sz val="11"/>
        <color theme="1"/>
        <rFont val="Calibri"/>
        <family val="2"/>
        <scheme val="minor"/>
      </rPr>
      <t xml:space="preserve"> - Závěsná police do stolového paravanu</t>
    </r>
  </si>
  <si>
    <t xml:space="preserve"> pro stůl 1000 x 750 x 750</t>
  </si>
  <si>
    <t>pro stůl 2000 x 750 x 750</t>
  </si>
  <si>
    <t xml:space="preserve">Kabelový žlab pod stůl </t>
  </si>
  <si>
    <t>Stůl kancelářský "EXPERT"</t>
  </si>
  <si>
    <t>780 / 500</t>
  </si>
  <si>
    <t>600 / 600</t>
  </si>
  <si>
    <t xml:space="preserve">   Stůl obdélníkový / kontejner "Siemens"</t>
  </si>
  <si>
    <r>
      <rPr>
        <b/>
        <sz val="9"/>
        <color theme="1"/>
        <rFont val="Calibri"/>
        <family val="2"/>
        <charset val="238"/>
        <scheme val="minor"/>
      </rPr>
      <t>ZPC</t>
    </r>
    <r>
      <rPr>
        <sz val="9"/>
        <color theme="1"/>
        <rFont val="Calibri"/>
        <family val="2"/>
        <scheme val="minor"/>
      </rPr>
      <t xml:space="preserve"> - Závěsný držák PC ( plechový, šířkově stavitelný )</t>
    </r>
  </si>
  <si>
    <t>Stolový kryt čelní, dřevěný 2000</t>
  </si>
  <si>
    <t>prům. 600</t>
  </si>
  <si>
    <t>prům. 700</t>
  </si>
  <si>
    <t>prům. 900</t>
  </si>
  <si>
    <t>STC 3 10</t>
  </si>
  <si>
    <t>STC 4 16</t>
  </si>
  <si>
    <t>18 / 25</t>
  </si>
  <si>
    <r>
      <t xml:space="preserve">v.              </t>
    </r>
    <r>
      <rPr>
        <sz val="11"/>
        <color theme="1"/>
        <rFont val="Calibri"/>
        <family val="2"/>
        <charset val="238"/>
        <scheme val="minor"/>
      </rPr>
      <t xml:space="preserve"> mm</t>
    </r>
  </si>
  <si>
    <r>
      <t xml:space="preserve">h.                </t>
    </r>
    <r>
      <rPr>
        <sz val="11"/>
        <color theme="1"/>
        <rFont val="Calibri"/>
        <family val="2"/>
        <charset val="238"/>
        <scheme val="minor"/>
      </rPr>
      <t xml:space="preserve"> mm</t>
    </r>
  </si>
  <si>
    <r>
      <t xml:space="preserve">tl. desky                 </t>
    </r>
    <r>
      <rPr>
        <sz val="11"/>
        <color theme="1"/>
        <rFont val="Calibri"/>
        <family val="2"/>
        <charset val="238"/>
        <scheme val="minor"/>
      </rPr>
      <t xml:space="preserve"> mm </t>
    </r>
  </si>
  <si>
    <t>700 - 1200</t>
  </si>
  <si>
    <r>
      <t xml:space="preserve">PK - </t>
    </r>
    <r>
      <rPr>
        <sz val="11"/>
        <color theme="1"/>
        <rFont val="Calibri"/>
        <family val="2"/>
        <charset val="238"/>
        <scheme val="minor"/>
      </rPr>
      <t>příchytka kabeláže pod stůl</t>
    </r>
  </si>
  <si>
    <t>650 - 1300</t>
  </si>
  <si>
    <t>Stůl rohový, výškově stavitelný - elektrický</t>
  </si>
  <si>
    <t xml:space="preserve"> Stůl výškově stavitelný - elektrický</t>
  </si>
  <si>
    <r>
      <t xml:space="preserve">STV 1 - </t>
    </r>
    <r>
      <rPr>
        <b/>
        <sz val="9"/>
        <color rgb="FF00B050"/>
        <rFont val="Calibri"/>
        <family val="2"/>
        <charset val="238"/>
        <scheme val="minor"/>
      </rPr>
      <t>16</t>
    </r>
  </si>
  <si>
    <r>
      <t xml:space="preserve">STC 6 </t>
    </r>
    <r>
      <rPr>
        <b/>
        <sz val="9"/>
        <color rgb="FF00B050"/>
        <rFont val="Calibri"/>
        <family val="2"/>
        <charset val="238"/>
        <scheme val="minor"/>
      </rPr>
      <t>16</t>
    </r>
  </si>
  <si>
    <r>
      <t xml:space="preserve">STV 2 - </t>
    </r>
    <r>
      <rPr>
        <b/>
        <sz val="9"/>
        <color rgb="FF00B050"/>
        <rFont val="Calibri"/>
        <family val="2"/>
        <charset val="238"/>
        <scheme val="minor"/>
      </rPr>
      <t>16</t>
    </r>
  </si>
  <si>
    <r>
      <rPr>
        <b/>
        <sz val="9"/>
        <color theme="1"/>
        <rFont val="Calibri"/>
        <family val="2"/>
        <charset val="238"/>
        <scheme val="minor"/>
      </rPr>
      <t xml:space="preserve">STVE 1 </t>
    </r>
    <r>
      <rPr>
        <b/>
        <sz val="9"/>
        <color rgb="FF00B050"/>
        <rFont val="Calibri"/>
        <family val="2"/>
        <charset val="238"/>
        <scheme val="minor"/>
      </rPr>
      <t>12</t>
    </r>
    <r>
      <rPr>
        <sz val="9"/>
        <color theme="1"/>
        <rFont val="Calibri"/>
        <family val="2"/>
        <scheme val="minor"/>
      </rPr>
      <t xml:space="preserve">             Stůl výškově stavitelný - elektrický</t>
    </r>
  </si>
  <si>
    <r>
      <t xml:space="preserve">STVE 1 - </t>
    </r>
    <r>
      <rPr>
        <b/>
        <sz val="9"/>
        <color rgb="FF00B050"/>
        <rFont val="Calibri"/>
        <family val="2"/>
        <charset val="238"/>
        <scheme val="minor"/>
      </rPr>
      <t>14</t>
    </r>
  </si>
  <si>
    <r>
      <t xml:space="preserve">STVE 1 - </t>
    </r>
    <r>
      <rPr>
        <b/>
        <sz val="9"/>
        <color rgb="FF00B050"/>
        <rFont val="Calibri"/>
        <family val="2"/>
        <charset val="238"/>
        <scheme val="minor"/>
      </rPr>
      <t>16</t>
    </r>
  </si>
  <si>
    <r>
      <rPr>
        <sz val="9"/>
        <color rgb="FF00B050"/>
        <rFont val="Calibri"/>
        <family val="2"/>
        <charset val="238"/>
        <scheme val="minor"/>
      </rPr>
      <t>W1 - 2000</t>
    </r>
    <r>
      <rPr>
        <sz val="9"/>
        <color theme="1"/>
        <rFont val="Calibri"/>
        <family val="2"/>
        <scheme val="minor"/>
      </rPr>
      <t xml:space="preserve">     </t>
    </r>
    <r>
      <rPr>
        <sz val="9"/>
        <color theme="9" tint="-0.249977111117893"/>
        <rFont val="Calibri"/>
        <family val="2"/>
        <charset val="238"/>
        <scheme val="minor"/>
      </rPr>
      <t xml:space="preserve"> W2 - 1800</t>
    </r>
  </si>
  <si>
    <r>
      <rPr>
        <sz val="9"/>
        <color rgb="FF00B050"/>
        <rFont val="Calibri"/>
        <family val="2"/>
        <charset val="238"/>
        <scheme val="minor"/>
      </rPr>
      <t>W1 - 2000</t>
    </r>
    <r>
      <rPr>
        <sz val="9"/>
        <color theme="1"/>
        <rFont val="Calibri"/>
        <family val="2"/>
        <scheme val="minor"/>
      </rPr>
      <t xml:space="preserve">      </t>
    </r>
    <r>
      <rPr>
        <sz val="9"/>
        <color theme="9" tint="-0.249977111117893"/>
        <rFont val="Calibri"/>
        <family val="2"/>
        <charset val="238"/>
        <scheme val="minor"/>
      </rPr>
      <t>W2 - 1800</t>
    </r>
  </si>
  <si>
    <r>
      <rPr>
        <sz val="9"/>
        <color rgb="FF00B050"/>
        <rFont val="Calibri"/>
        <family val="2"/>
        <charset val="238"/>
        <scheme val="minor"/>
      </rPr>
      <t>W1 - 1500</t>
    </r>
    <r>
      <rPr>
        <sz val="9"/>
        <color theme="1"/>
        <rFont val="Calibri"/>
        <family val="2"/>
        <scheme val="minor"/>
      </rPr>
      <t xml:space="preserve">     </t>
    </r>
    <r>
      <rPr>
        <sz val="9"/>
        <color theme="9" tint="-0.249977111117893"/>
        <rFont val="Calibri"/>
        <family val="2"/>
        <charset val="238"/>
        <scheme val="minor"/>
      </rPr>
      <t xml:space="preserve"> W2 - 1300</t>
    </r>
  </si>
  <si>
    <r>
      <rPr>
        <sz val="9"/>
        <color rgb="FF00B050"/>
        <rFont val="Calibri"/>
        <family val="2"/>
        <charset val="238"/>
        <scheme val="minor"/>
      </rPr>
      <t>W1 - 1500</t>
    </r>
    <r>
      <rPr>
        <sz val="9"/>
        <color theme="1"/>
        <rFont val="Calibri"/>
        <family val="2"/>
        <scheme val="minor"/>
      </rPr>
      <t xml:space="preserve">      </t>
    </r>
    <r>
      <rPr>
        <sz val="9"/>
        <color theme="9" tint="-0.249977111117893"/>
        <rFont val="Calibri"/>
        <family val="2"/>
        <charset val="238"/>
        <scheme val="minor"/>
      </rPr>
      <t>W2 - 1300</t>
    </r>
  </si>
  <si>
    <r>
      <rPr>
        <b/>
        <sz val="9"/>
        <color theme="1"/>
        <rFont val="Calibri"/>
        <family val="2"/>
        <charset val="238"/>
        <scheme val="minor"/>
      </rPr>
      <t xml:space="preserve">STVE R1 </t>
    </r>
    <r>
      <rPr>
        <b/>
        <sz val="9"/>
        <color rgb="FF00B050"/>
        <rFont val="Calibri"/>
        <family val="2"/>
        <charset val="238"/>
        <scheme val="minor"/>
      </rPr>
      <t>15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b/>
        <sz val="9"/>
        <color theme="9" tint="-0.249977111117893"/>
        <rFont val="Calibri"/>
        <family val="2"/>
        <charset val="238"/>
        <scheme val="minor"/>
      </rPr>
      <t>13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b/>
        <sz val="9"/>
        <color rgb="FF00B0F0"/>
        <rFont val="Calibri"/>
        <family val="2"/>
        <charset val="238"/>
        <scheme val="minor"/>
      </rPr>
      <t>6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sz val="9"/>
        <color theme="1"/>
        <rFont val="Calibri"/>
        <family val="2"/>
        <scheme val="minor"/>
      </rPr>
      <t xml:space="preserve">           Stůl rohový, výškově stavitelný - elektrický</t>
    </r>
  </si>
  <si>
    <r>
      <t xml:space="preserve">D1 - 800    </t>
    </r>
    <r>
      <rPr>
        <sz val="9"/>
        <color rgb="FF00B0F0"/>
        <rFont val="Calibri"/>
        <family val="2"/>
        <charset val="238"/>
        <scheme val="minor"/>
      </rPr>
      <t xml:space="preserve"> D2 - 600</t>
    </r>
  </si>
  <si>
    <r>
      <t xml:space="preserve">STVE R1 </t>
    </r>
    <r>
      <rPr>
        <b/>
        <sz val="9"/>
        <color rgb="FF00B050"/>
        <rFont val="Calibri"/>
        <family val="2"/>
        <charset val="238"/>
        <scheme val="minor"/>
      </rPr>
      <t>15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b/>
        <sz val="9"/>
        <color theme="9" tint="-0.249977111117893"/>
        <rFont val="Calibri"/>
        <family val="2"/>
        <charset val="238"/>
        <scheme val="minor"/>
      </rPr>
      <t>13</t>
    </r>
    <r>
      <rPr>
        <b/>
        <sz val="9"/>
        <color rgb="FF00B0F0"/>
        <rFont val="Calibri"/>
        <family val="2"/>
        <charset val="238"/>
        <scheme val="minor"/>
      </rPr>
      <t xml:space="preserve"> 8</t>
    </r>
  </si>
  <si>
    <r>
      <t xml:space="preserve">D1 - 800     </t>
    </r>
    <r>
      <rPr>
        <sz val="9"/>
        <color rgb="FF00B0F0"/>
        <rFont val="Calibri"/>
        <family val="2"/>
        <charset val="238"/>
        <scheme val="minor"/>
      </rPr>
      <t>D2 - 800</t>
    </r>
  </si>
  <si>
    <r>
      <t xml:space="preserve">STVE R1 </t>
    </r>
    <r>
      <rPr>
        <b/>
        <sz val="9"/>
        <color rgb="FF00B050"/>
        <rFont val="Calibri"/>
        <family val="2"/>
        <charset val="238"/>
        <scheme val="minor"/>
      </rPr>
      <t>20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b/>
        <sz val="9"/>
        <color theme="9" tint="-0.249977111117893"/>
        <rFont val="Calibri"/>
        <family val="2"/>
        <charset val="238"/>
        <scheme val="minor"/>
      </rPr>
      <t>18</t>
    </r>
    <r>
      <rPr>
        <b/>
        <sz val="9"/>
        <color rgb="FF00B0F0"/>
        <rFont val="Calibri"/>
        <family val="2"/>
        <charset val="238"/>
        <scheme val="minor"/>
      </rPr>
      <t xml:space="preserve"> 6</t>
    </r>
  </si>
  <si>
    <r>
      <t xml:space="preserve">D1 - 800     </t>
    </r>
    <r>
      <rPr>
        <sz val="9"/>
        <color rgb="FF00B0F0"/>
        <rFont val="Calibri"/>
        <family val="2"/>
        <charset val="238"/>
        <scheme val="minor"/>
      </rPr>
      <t>D2 - 600</t>
    </r>
  </si>
  <si>
    <r>
      <t xml:space="preserve">STVE R1 </t>
    </r>
    <r>
      <rPr>
        <b/>
        <sz val="9"/>
        <color rgb="FF00B050"/>
        <rFont val="Calibri"/>
        <family val="2"/>
        <charset val="238"/>
        <scheme val="minor"/>
      </rPr>
      <t>20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b/>
        <sz val="9"/>
        <color theme="9" tint="-0.249977111117893"/>
        <rFont val="Calibri"/>
        <family val="2"/>
        <charset val="238"/>
        <scheme val="minor"/>
      </rPr>
      <t>18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b/>
        <sz val="9"/>
        <color rgb="FF00B0F0"/>
        <rFont val="Calibri"/>
        <family val="2"/>
        <charset val="238"/>
        <scheme val="minor"/>
      </rPr>
      <t>8</t>
    </r>
  </si>
  <si>
    <r>
      <t xml:space="preserve">STCZ </t>
    </r>
    <r>
      <rPr>
        <b/>
        <sz val="9"/>
        <color rgb="FF00B050"/>
        <rFont val="Calibri"/>
        <family val="2"/>
        <charset val="238"/>
        <scheme val="minor"/>
      </rPr>
      <t>30</t>
    </r>
    <r>
      <rPr>
        <b/>
        <sz val="9"/>
        <color theme="1"/>
        <rFont val="Calibri"/>
        <family val="2"/>
        <charset val="238"/>
        <scheme val="minor"/>
      </rPr>
      <t>-</t>
    </r>
    <r>
      <rPr>
        <b/>
        <sz val="9"/>
        <color rgb="FF00B0F0"/>
        <rFont val="Calibri"/>
        <family val="2"/>
        <charset val="238"/>
        <scheme val="minor"/>
      </rPr>
      <t>10</t>
    </r>
  </si>
  <si>
    <r>
      <t xml:space="preserve">SKP </t>
    </r>
    <r>
      <rPr>
        <b/>
        <sz val="9"/>
        <color rgb="FF00B050"/>
        <rFont val="Calibri"/>
        <family val="2"/>
        <charset val="238"/>
        <scheme val="minor"/>
      </rPr>
      <t>20</t>
    </r>
  </si>
  <si>
    <r>
      <t xml:space="preserve">SKD </t>
    </r>
    <r>
      <rPr>
        <b/>
        <sz val="9"/>
        <color rgb="FF00B050"/>
        <rFont val="Calibri"/>
        <family val="2"/>
        <charset val="238"/>
        <scheme val="minor"/>
      </rPr>
      <t>10</t>
    </r>
    <r>
      <rPr>
        <b/>
        <sz val="9"/>
        <color theme="1"/>
        <rFont val="Calibri"/>
        <family val="2"/>
        <charset val="238"/>
        <scheme val="minor"/>
      </rPr>
      <t xml:space="preserve"> - </t>
    </r>
    <r>
      <rPr>
        <sz val="9"/>
        <color theme="1"/>
        <rFont val="Calibri"/>
        <family val="2"/>
        <charset val="238"/>
        <scheme val="minor"/>
      </rPr>
      <t xml:space="preserve">Stolový kryt čelní, dřevěný </t>
    </r>
  </si>
  <si>
    <r>
      <t xml:space="preserve">SKD </t>
    </r>
    <r>
      <rPr>
        <b/>
        <sz val="9"/>
        <color rgb="FF00B050"/>
        <rFont val="Calibri"/>
        <family val="2"/>
        <charset val="238"/>
        <scheme val="minor"/>
      </rPr>
      <t>20</t>
    </r>
  </si>
  <si>
    <r>
      <rPr>
        <sz val="9"/>
        <color rgb="FF00B050"/>
        <rFont val="Calibri"/>
        <family val="2"/>
        <charset val="238"/>
        <scheme val="minor"/>
      </rPr>
      <t>1800</t>
    </r>
    <r>
      <rPr>
        <sz val="9"/>
        <color theme="1"/>
        <rFont val="Calibri"/>
        <family val="2"/>
        <scheme val="minor"/>
      </rPr>
      <t xml:space="preserve"> / 1200</t>
    </r>
  </si>
  <si>
    <r>
      <rPr>
        <sz val="9"/>
        <color rgb="FF00B050"/>
        <rFont val="Calibri"/>
        <family val="2"/>
        <charset val="238"/>
        <scheme val="minor"/>
      </rPr>
      <t>2000</t>
    </r>
    <r>
      <rPr>
        <sz val="9"/>
        <color theme="1"/>
        <rFont val="Calibri"/>
        <family val="2"/>
        <scheme val="minor"/>
      </rPr>
      <t xml:space="preserve"> / 1200</t>
    </r>
  </si>
  <si>
    <r>
      <rPr>
        <sz val="9"/>
        <color rgb="FF00B050"/>
        <rFont val="Calibri"/>
        <family val="2"/>
        <charset val="238"/>
        <scheme val="minor"/>
      </rPr>
      <t>1600</t>
    </r>
    <r>
      <rPr>
        <sz val="9"/>
        <color theme="1"/>
        <rFont val="Calibri"/>
        <family val="2"/>
        <scheme val="minor"/>
      </rPr>
      <t xml:space="preserve"> / 1000</t>
    </r>
  </si>
  <si>
    <r>
      <t xml:space="preserve">ST5 </t>
    </r>
    <r>
      <rPr>
        <b/>
        <sz val="11"/>
        <color rgb="FF00B050"/>
        <rFont val="Calibri"/>
        <family val="2"/>
        <charset val="238"/>
        <scheme val="minor"/>
      </rPr>
      <t>15</t>
    </r>
  </si>
  <si>
    <r>
      <t xml:space="preserve">ST5 </t>
    </r>
    <r>
      <rPr>
        <b/>
        <sz val="11"/>
        <color rgb="FF00B050"/>
        <rFont val="Calibri"/>
        <family val="2"/>
        <charset val="238"/>
        <scheme val="minor"/>
      </rPr>
      <t>20</t>
    </r>
  </si>
  <si>
    <r>
      <rPr>
        <sz val="9"/>
        <color rgb="FF00B050"/>
        <rFont val="Calibri"/>
        <family val="2"/>
        <charset val="238"/>
        <scheme val="minor"/>
      </rPr>
      <t>1200</t>
    </r>
    <r>
      <rPr>
        <sz val="9"/>
        <color theme="1"/>
        <rFont val="Calibri"/>
        <family val="2"/>
        <scheme val="minor"/>
      </rPr>
      <t xml:space="preserve"> / 1200</t>
    </r>
  </si>
  <si>
    <r>
      <t xml:space="preserve">ST6 R </t>
    </r>
    <r>
      <rPr>
        <b/>
        <sz val="9"/>
        <color rgb="FF00B050"/>
        <rFont val="Calibri"/>
        <family val="2"/>
        <charset val="238"/>
        <scheme val="minor"/>
      </rPr>
      <t>20</t>
    </r>
  </si>
  <si>
    <r>
      <t xml:space="preserve">ST7 R </t>
    </r>
    <r>
      <rPr>
        <b/>
        <sz val="9"/>
        <color rgb="FF00B050"/>
        <rFont val="Calibri"/>
        <family val="2"/>
        <charset val="238"/>
        <scheme val="minor"/>
      </rPr>
      <t>18</t>
    </r>
  </si>
  <si>
    <r>
      <rPr>
        <b/>
        <sz val="11"/>
        <color theme="1"/>
        <rFont val="Calibri"/>
        <family val="2"/>
        <charset val="238"/>
        <scheme val="minor"/>
      </rPr>
      <t>KŽ</t>
    </r>
    <r>
      <rPr>
        <b/>
        <sz val="11"/>
        <color rgb="FF00B050"/>
        <rFont val="Calibri"/>
        <family val="2"/>
        <charset val="238"/>
        <scheme val="minor"/>
      </rPr>
      <t xml:space="preserve"> 09</t>
    </r>
    <r>
      <rPr>
        <sz val="11"/>
        <color theme="1"/>
        <rFont val="Calibri"/>
        <family val="2"/>
        <charset val="238"/>
        <scheme val="minor"/>
      </rPr>
      <t xml:space="preserve">  Kabelový žlab pod stůl </t>
    </r>
  </si>
  <si>
    <r>
      <t xml:space="preserve">KŽ </t>
    </r>
    <r>
      <rPr>
        <b/>
        <sz val="11"/>
        <color rgb="FF00B050"/>
        <rFont val="Calibri"/>
        <family val="2"/>
        <charset val="238"/>
        <scheme val="minor"/>
      </rPr>
      <t>19</t>
    </r>
  </si>
  <si>
    <r>
      <t>ST</t>
    </r>
    <r>
      <rPr>
        <b/>
        <sz val="11"/>
        <color rgb="FF00B050"/>
        <rFont val="Calibri"/>
        <family val="2"/>
        <charset val="238"/>
        <scheme val="minor"/>
      </rPr>
      <t>20</t>
    </r>
  </si>
  <si>
    <r>
      <t xml:space="preserve">ST 90 KZ </t>
    </r>
    <r>
      <rPr>
        <b/>
        <sz val="11"/>
        <color rgb="FF00B050"/>
        <rFont val="Calibri"/>
        <family val="2"/>
        <charset val="238"/>
        <scheme val="minor"/>
      </rPr>
      <t>20</t>
    </r>
  </si>
  <si>
    <r>
      <t>StP/S</t>
    </r>
    <r>
      <rPr>
        <b/>
        <sz val="11"/>
        <color rgb="FF00B050"/>
        <rFont val="Calibri"/>
        <family val="2"/>
        <charset val="238"/>
        <scheme val="minor"/>
      </rPr>
      <t>20</t>
    </r>
  </si>
  <si>
    <r>
      <rPr>
        <b/>
        <sz val="11"/>
        <color theme="1"/>
        <rFont val="Calibri"/>
        <family val="2"/>
        <charset val="238"/>
        <scheme val="minor"/>
      </rPr>
      <t xml:space="preserve">StČ </t>
    </r>
    <r>
      <rPr>
        <b/>
        <sz val="11"/>
        <color rgb="FF00B050"/>
        <rFont val="Calibri"/>
        <family val="2"/>
        <charset val="238"/>
        <scheme val="minor"/>
      </rPr>
      <t>10</t>
    </r>
    <r>
      <rPr>
        <b/>
        <sz val="11"/>
        <color theme="1"/>
        <rFont val="Calibri"/>
        <family val="2"/>
        <charset val="238"/>
        <scheme val="minor"/>
      </rPr>
      <t xml:space="preserve"> </t>
    </r>
    <r>
      <rPr>
        <sz val="11"/>
        <color theme="1"/>
        <rFont val="Calibri"/>
        <family val="2"/>
        <scheme val="minor"/>
      </rPr>
      <t>- Stolový paravan čalouněný</t>
    </r>
  </si>
  <si>
    <r>
      <t xml:space="preserve">StČ </t>
    </r>
    <r>
      <rPr>
        <b/>
        <sz val="11"/>
        <color rgb="FF00B050"/>
        <rFont val="Calibri"/>
        <family val="2"/>
        <charset val="238"/>
        <scheme val="minor"/>
      </rPr>
      <t>20</t>
    </r>
  </si>
  <si>
    <t>700 - 1000</t>
  </si>
  <si>
    <t>Konferenční stůl obdélníkový</t>
  </si>
  <si>
    <r>
      <t xml:space="preserve">KS2 </t>
    </r>
    <r>
      <rPr>
        <b/>
        <sz val="9"/>
        <color rgb="FF00B050"/>
        <rFont val="Calibri"/>
        <family val="2"/>
        <charset val="238"/>
        <scheme val="minor"/>
      </rPr>
      <t>60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b/>
        <sz val="9"/>
        <color rgb="FF00B0F0"/>
        <rFont val="Calibri"/>
        <family val="2"/>
        <charset val="238"/>
        <scheme val="minor"/>
      </rPr>
      <t>90</t>
    </r>
  </si>
  <si>
    <r>
      <t xml:space="preserve">KS3 </t>
    </r>
    <r>
      <rPr>
        <b/>
        <sz val="9"/>
        <color rgb="FF00B050"/>
        <rFont val="Calibri"/>
        <family val="2"/>
        <charset val="238"/>
        <scheme val="minor"/>
      </rPr>
      <t xml:space="preserve">60 </t>
    </r>
    <r>
      <rPr>
        <b/>
        <sz val="9"/>
        <color rgb="FF00B0F0"/>
        <rFont val="Calibri"/>
        <family val="2"/>
        <charset val="238"/>
        <scheme val="minor"/>
      </rPr>
      <t>80</t>
    </r>
  </si>
  <si>
    <t>KZ4 SC P</t>
  </si>
  <si>
    <r>
      <t xml:space="preserve">KZ4 SC    </t>
    </r>
    <r>
      <rPr>
        <sz val="9"/>
        <color theme="1"/>
        <rFont val="Calibri"/>
        <family val="2"/>
        <charset val="238"/>
        <scheme val="minor"/>
      </rPr>
      <t xml:space="preserve"> Kontejner zásuvkový - centrální zámek, STOP control syst.</t>
    </r>
  </si>
  <si>
    <t>Kontejner zásuvkový - centrální zámek, STOP control syst., přítah zásuvek</t>
  </si>
  <si>
    <r>
      <rPr>
        <b/>
        <sz val="9"/>
        <color theme="1"/>
        <rFont val="Calibri"/>
        <family val="2"/>
        <charset val="238"/>
        <scheme val="minor"/>
      </rPr>
      <t>KZ3 SC P</t>
    </r>
    <r>
      <rPr>
        <sz val="9"/>
        <color theme="1"/>
        <rFont val="Calibri"/>
        <family val="2"/>
        <scheme val="minor"/>
      </rPr>
      <t xml:space="preserve">  Kontejner zásuvkový, pořadačový - centrální zámek, STOP control syst.</t>
    </r>
  </si>
  <si>
    <t>KZ3 SC PP</t>
  </si>
  <si>
    <t>Kontejner zásuvkový, pořadačový - centrální zámek, STOP control syst., přítah zásuvek</t>
  </si>
  <si>
    <t>KZ2 SC PP</t>
  </si>
  <si>
    <r>
      <rPr>
        <b/>
        <sz val="9"/>
        <color theme="1"/>
        <rFont val="Calibri"/>
        <family val="2"/>
        <charset val="238"/>
        <scheme val="minor"/>
      </rPr>
      <t>KZ2 SC P</t>
    </r>
    <r>
      <rPr>
        <sz val="9"/>
        <color theme="1"/>
        <rFont val="Calibri"/>
        <family val="2"/>
        <scheme val="minor"/>
      </rPr>
      <t xml:space="preserve">  Kontejner  pořadačový - centrální zámek, STOP control syst.</t>
    </r>
  </si>
  <si>
    <t>x</t>
  </si>
  <si>
    <r>
      <t xml:space="preserve">Stůl kancelářský "EXPERT </t>
    </r>
    <r>
      <rPr>
        <sz val="11"/>
        <color rgb="FFFF0000"/>
        <rFont val="Calibri"/>
        <family val="2"/>
        <charset val="238"/>
        <scheme val="minor"/>
      </rPr>
      <t>PRO</t>
    </r>
    <r>
      <rPr>
        <sz val="11"/>
        <color theme="1"/>
        <rFont val="Calibri"/>
        <family val="2"/>
        <scheme val="minor"/>
      </rPr>
      <t>"</t>
    </r>
  </si>
  <si>
    <r>
      <t xml:space="preserve">ST5  </t>
    </r>
    <r>
      <rPr>
        <b/>
        <sz val="11"/>
        <color rgb="FF00B050"/>
        <rFont val="Calibri"/>
        <family val="2"/>
        <charset val="238"/>
        <scheme val="minor"/>
      </rPr>
      <t xml:space="preserve">15 </t>
    </r>
    <r>
      <rPr>
        <b/>
        <sz val="11"/>
        <color rgb="FFFF0000"/>
        <rFont val="Calibri"/>
        <family val="2"/>
        <charset val="238"/>
        <scheme val="minor"/>
      </rPr>
      <t>PRO</t>
    </r>
  </si>
  <si>
    <r>
      <t xml:space="preserve">ST5  </t>
    </r>
    <r>
      <rPr>
        <b/>
        <sz val="11"/>
        <color rgb="FF00B050"/>
        <rFont val="Calibri"/>
        <family val="2"/>
        <charset val="238"/>
        <scheme val="minor"/>
      </rPr>
      <t xml:space="preserve">20 </t>
    </r>
    <r>
      <rPr>
        <b/>
        <sz val="11"/>
        <color rgb="FFFF0000"/>
        <rFont val="Calibri"/>
        <family val="2"/>
        <charset val="238"/>
        <scheme val="minor"/>
      </rPr>
      <t>PRO</t>
    </r>
  </si>
  <si>
    <r>
      <t xml:space="preserve">ST6 R </t>
    </r>
    <r>
      <rPr>
        <b/>
        <sz val="9"/>
        <color rgb="FF00B050"/>
        <rFont val="Calibri"/>
        <family val="2"/>
        <charset val="238"/>
        <scheme val="minor"/>
      </rPr>
      <t xml:space="preserve">20 </t>
    </r>
    <r>
      <rPr>
        <b/>
        <sz val="9"/>
        <color rgb="FFFF0000"/>
        <rFont val="Calibri"/>
        <family val="2"/>
        <charset val="238"/>
        <scheme val="minor"/>
      </rPr>
      <t>PRO</t>
    </r>
  </si>
  <si>
    <r>
      <t xml:space="preserve">ST7 R </t>
    </r>
    <r>
      <rPr>
        <b/>
        <sz val="9"/>
        <color rgb="FF00B050"/>
        <rFont val="Calibri"/>
        <family val="2"/>
        <charset val="238"/>
        <scheme val="minor"/>
      </rPr>
      <t xml:space="preserve">18 </t>
    </r>
    <r>
      <rPr>
        <b/>
        <sz val="9"/>
        <color rgb="FFFF0000"/>
        <rFont val="Calibri"/>
        <family val="2"/>
        <charset val="238"/>
        <scheme val="minor"/>
      </rPr>
      <t>PRO</t>
    </r>
  </si>
  <si>
    <t>750/750</t>
  </si>
  <si>
    <t>1600/1600</t>
  </si>
  <si>
    <t>2000/2000</t>
  </si>
  <si>
    <r>
      <rPr>
        <sz val="11"/>
        <color rgb="FF0070C0"/>
        <rFont val="Calibri"/>
        <family val="2"/>
        <charset val="238"/>
        <scheme val="minor"/>
      </rPr>
      <t>18</t>
    </r>
    <r>
      <rPr>
        <sz val="11"/>
        <color theme="1"/>
        <rFont val="Calibri"/>
        <family val="2"/>
        <scheme val="minor"/>
      </rPr>
      <t xml:space="preserve"> / </t>
    </r>
    <r>
      <rPr>
        <sz val="11"/>
        <color theme="5" tint="-0.249977111117893"/>
        <rFont val="Calibri"/>
        <family val="2"/>
        <charset val="238"/>
        <scheme val="minor"/>
      </rPr>
      <t>25</t>
    </r>
  </si>
  <si>
    <r>
      <t>SST</t>
    </r>
    <r>
      <rPr>
        <b/>
        <sz val="11"/>
        <color rgb="FFFF0000"/>
        <rFont val="Calibri"/>
        <family val="2"/>
        <charset val="238"/>
        <scheme val="minor"/>
      </rPr>
      <t>S</t>
    </r>
    <r>
      <rPr>
        <b/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rgb="FF00B050"/>
        <rFont val="Calibri"/>
        <family val="2"/>
        <charset val="238"/>
        <scheme val="minor"/>
      </rPr>
      <t>20/20</t>
    </r>
    <r>
      <rPr>
        <b/>
        <sz val="11"/>
        <color theme="1"/>
        <rFont val="Calibri"/>
        <family val="2"/>
        <charset val="238"/>
        <scheme val="minor"/>
      </rPr>
      <t>-</t>
    </r>
    <r>
      <rPr>
        <b/>
        <sz val="11"/>
        <color rgb="FF0070C0"/>
        <rFont val="Calibri"/>
        <family val="2"/>
        <charset val="238"/>
        <scheme val="minor"/>
      </rPr>
      <t>18</t>
    </r>
    <r>
      <rPr>
        <b/>
        <sz val="11"/>
        <color theme="1"/>
        <rFont val="Calibri"/>
        <family val="2"/>
        <charset val="238"/>
        <scheme val="minor"/>
      </rPr>
      <t xml:space="preserve">            SST</t>
    </r>
    <r>
      <rPr>
        <b/>
        <sz val="11"/>
        <color rgb="FFFF0000"/>
        <rFont val="Calibri"/>
        <family val="2"/>
        <charset val="238"/>
        <scheme val="minor"/>
      </rPr>
      <t>S</t>
    </r>
    <r>
      <rPr>
        <b/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rgb="FF00B050"/>
        <rFont val="Calibri"/>
        <family val="2"/>
        <charset val="238"/>
        <scheme val="minor"/>
      </rPr>
      <t>20/20</t>
    </r>
    <r>
      <rPr>
        <b/>
        <sz val="11"/>
        <color theme="1"/>
        <rFont val="Calibri"/>
        <family val="2"/>
        <charset val="238"/>
        <scheme val="minor"/>
      </rPr>
      <t>-</t>
    </r>
    <r>
      <rPr>
        <b/>
        <sz val="11"/>
        <color theme="5" tint="-0.249977111117893"/>
        <rFont val="Calibri"/>
        <family val="2"/>
        <charset val="238"/>
        <scheme val="minor"/>
      </rPr>
      <t>25</t>
    </r>
  </si>
  <si>
    <r>
      <t xml:space="preserve">KS1 </t>
    </r>
    <r>
      <rPr>
        <b/>
        <sz val="9"/>
        <color rgb="FF00B050"/>
        <rFont val="Calibri"/>
        <family val="2"/>
        <charset val="238"/>
        <scheme val="minor"/>
      </rPr>
      <t xml:space="preserve">50 </t>
    </r>
    <r>
      <rPr>
        <b/>
        <sz val="9"/>
        <color rgb="FF00B0F0"/>
        <rFont val="Calibri"/>
        <family val="2"/>
        <charset val="238"/>
        <scheme val="minor"/>
      </rPr>
      <t>50</t>
    </r>
    <r>
      <rPr>
        <b/>
        <sz val="9"/>
        <color rgb="FF00B050"/>
        <rFont val="Calibri"/>
        <family val="2"/>
        <charset val="238"/>
        <scheme val="minor"/>
      </rPr>
      <t xml:space="preserve">   </t>
    </r>
    <r>
      <rPr>
        <sz val="9"/>
        <rFont val="Calibri"/>
        <family val="2"/>
        <charset val="238"/>
        <scheme val="minor"/>
      </rPr>
      <t>Konferenční stůl čtvercový</t>
    </r>
  </si>
  <si>
    <r>
      <t>KS1</t>
    </r>
    <r>
      <rPr>
        <b/>
        <sz val="9"/>
        <color rgb="FFFF0000"/>
        <rFont val="Calibri"/>
        <family val="2"/>
        <charset val="238"/>
        <scheme val="minor"/>
      </rPr>
      <t>S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b/>
        <sz val="9"/>
        <color rgb="FF00B050"/>
        <rFont val="Calibri"/>
        <family val="2"/>
        <charset val="238"/>
        <scheme val="minor"/>
      </rPr>
      <t xml:space="preserve">70 </t>
    </r>
    <r>
      <rPr>
        <b/>
        <sz val="9"/>
        <color rgb="FF00B0F0"/>
        <rFont val="Calibri"/>
        <family val="2"/>
        <charset val="238"/>
        <scheme val="minor"/>
      </rPr>
      <t>70</t>
    </r>
  </si>
  <si>
    <r>
      <t xml:space="preserve">Konferenční stůl čtvercový - </t>
    </r>
    <r>
      <rPr>
        <sz val="11"/>
        <color rgb="FFFF0000"/>
        <rFont val="Calibri"/>
        <family val="2"/>
        <charset val="238"/>
        <scheme val="minor"/>
      </rPr>
      <t>sklo</t>
    </r>
  </si>
  <si>
    <r>
      <t>KS2</t>
    </r>
    <r>
      <rPr>
        <b/>
        <sz val="9"/>
        <color rgb="FFFF0000"/>
        <rFont val="Calibri"/>
        <family val="2"/>
        <charset val="238"/>
        <scheme val="minor"/>
      </rPr>
      <t>S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b/>
        <sz val="9"/>
        <color rgb="FF00B050"/>
        <rFont val="Calibri"/>
        <family val="2"/>
        <charset val="238"/>
        <scheme val="minor"/>
      </rPr>
      <t>50</t>
    </r>
    <r>
      <rPr>
        <b/>
        <sz val="9"/>
        <color rgb="FF00B0F0"/>
        <rFont val="Calibri"/>
        <family val="2"/>
        <charset val="238"/>
        <scheme val="minor"/>
      </rPr>
      <t xml:space="preserve"> 80</t>
    </r>
  </si>
  <si>
    <r>
      <t>KS3</t>
    </r>
    <r>
      <rPr>
        <b/>
        <sz val="9"/>
        <color rgb="FFFF0000"/>
        <rFont val="Calibri"/>
        <family val="2"/>
        <charset val="238"/>
        <scheme val="minor"/>
      </rPr>
      <t>S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b/>
        <sz val="9"/>
        <color rgb="FF00B050"/>
        <rFont val="Calibri"/>
        <family val="2"/>
        <charset val="238"/>
        <scheme val="minor"/>
      </rPr>
      <t>60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b/>
        <sz val="9"/>
        <color rgb="FF00B0F0"/>
        <rFont val="Calibri"/>
        <family val="2"/>
        <charset val="238"/>
        <scheme val="minor"/>
      </rPr>
      <t>80</t>
    </r>
  </si>
  <si>
    <r>
      <t>KS2</t>
    </r>
    <r>
      <rPr>
        <b/>
        <sz val="9"/>
        <color rgb="FFFF0000"/>
        <rFont val="Calibri"/>
        <family val="2"/>
        <charset val="238"/>
        <scheme val="minor"/>
      </rPr>
      <t xml:space="preserve">S </t>
    </r>
    <r>
      <rPr>
        <b/>
        <sz val="9"/>
        <color rgb="FF00B050"/>
        <rFont val="Calibri"/>
        <family val="2"/>
        <charset val="238"/>
        <scheme val="minor"/>
      </rPr>
      <t>60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b/>
        <sz val="9"/>
        <color rgb="FF00B0F0"/>
        <rFont val="Calibri"/>
        <family val="2"/>
        <charset val="238"/>
        <scheme val="minor"/>
      </rPr>
      <t>90</t>
    </r>
  </si>
  <si>
    <r>
      <t xml:space="preserve">š.                   ( A / B )               </t>
    </r>
    <r>
      <rPr>
        <sz val="11"/>
        <color theme="1"/>
        <rFont val="Calibri"/>
        <family val="2"/>
        <charset val="238"/>
        <scheme val="minor"/>
      </rPr>
      <t>mm</t>
    </r>
  </si>
  <si>
    <r>
      <t xml:space="preserve">Stůl kruhový, </t>
    </r>
    <r>
      <rPr>
        <sz val="11"/>
        <color rgb="FF0070C0"/>
        <rFont val="Calibri"/>
        <family val="2"/>
        <charset val="238"/>
        <scheme val="minor"/>
      </rPr>
      <t>vysoký</t>
    </r>
    <r>
      <rPr>
        <sz val="11"/>
        <color theme="1"/>
        <rFont val="Calibri"/>
        <family val="2"/>
        <scheme val="minor"/>
      </rPr>
      <t xml:space="preserve"> - </t>
    </r>
    <r>
      <rPr>
        <sz val="11"/>
        <color rgb="FFFF0000"/>
        <rFont val="Calibri"/>
        <family val="2"/>
        <charset val="238"/>
        <scheme val="minor"/>
      </rPr>
      <t>centrální</t>
    </r>
    <r>
      <rPr>
        <sz val="11"/>
        <color theme="1"/>
        <rFont val="Calibri"/>
        <family val="2"/>
        <scheme val="minor"/>
      </rPr>
      <t xml:space="preserve"> podnož - deska 18 / 25 mm</t>
    </r>
  </si>
  <si>
    <r>
      <t>ST</t>
    </r>
    <r>
      <rPr>
        <b/>
        <sz val="9"/>
        <color rgb="FFFF0000"/>
        <rFont val="Calibri"/>
        <family val="2"/>
        <charset val="238"/>
        <scheme val="minor"/>
      </rPr>
      <t>C</t>
    </r>
    <r>
      <rPr>
        <b/>
        <sz val="9"/>
        <color rgb="FF0070C0"/>
        <rFont val="Calibri"/>
        <family val="2"/>
        <charset val="238"/>
        <scheme val="minor"/>
      </rPr>
      <t>V</t>
    </r>
    <r>
      <rPr>
        <b/>
        <sz val="9"/>
        <color theme="1"/>
        <rFont val="Calibri"/>
        <family val="2"/>
        <charset val="238"/>
        <scheme val="minor"/>
      </rPr>
      <t xml:space="preserve"> 3</t>
    </r>
    <r>
      <rPr>
        <b/>
        <sz val="9"/>
        <color rgb="FF00B050"/>
        <rFont val="Calibri"/>
        <family val="2"/>
        <charset val="238"/>
        <scheme val="minor"/>
      </rPr>
      <t>6 -</t>
    </r>
    <r>
      <rPr>
        <b/>
        <sz val="9"/>
        <color rgb="FF0070C0"/>
        <rFont val="Calibri"/>
        <family val="2"/>
        <charset val="238"/>
        <scheme val="minor"/>
      </rPr>
      <t>18</t>
    </r>
    <r>
      <rPr>
        <b/>
        <sz val="9"/>
        <rFont val="Calibri"/>
        <family val="2"/>
        <charset val="238"/>
        <scheme val="minor"/>
      </rPr>
      <t xml:space="preserve">                  ST</t>
    </r>
    <r>
      <rPr>
        <b/>
        <sz val="9"/>
        <color rgb="FFFF0000"/>
        <rFont val="Calibri"/>
        <family val="2"/>
        <charset val="238"/>
        <scheme val="minor"/>
      </rPr>
      <t>C</t>
    </r>
    <r>
      <rPr>
        <b/>
        <sz val="9"/>
        <color rgb="FF0070C0"/>
        <rFont val="Calibri"/>
        <family val="2"/>
        <charset val="238"/>
        <scheme val="minor"/>
      </rPr>
      <t>V</t>
    </r>
    <r>
      <rPr>
        <b/>
        <sz val="9"/>
        <rFont val="Calibri"/>
        <family val="2"/>
        <charset val="238"/>
        <scheme val="minor"/>
      </rPr>
      <t xml:space="preserve"> 3</t>
    </r>
    <r>
      <rPr>
        <b/>
        <sz val="9"/>
        <color rgb="FF00B050"/>
        <rFont val="Calibri"/>
        <family val="2"/>
        <charset val="238"/>
        <scheme val="minor"/>
      </rPr>
      <t>6</t>
    </r>
    <r>
      <rPr>
        <b/>
        <sz val="9"/>
        <rFont val="Calibri"/>
        <family val="2"/>
        <charset val="238"/>
        <scheme val="minor"/>
      </rPr>
      <t xml:space="preserve"> -</t>
    </r>
    <r>
      <rPr>
        <b/>
        <sz val="9"/>
        <color theme="5" tint="-0.249977111117893"/>
        <rFont val="Calibri"/>
        <family val="2"/>
        <charset val="238"/>
        <scheme val="minor"/>
      </rPr>
      <t>25</t>
    </r>
  </si>
  <si>
    <r>
      <t>ST</t>
    </r>
    <r>
      <rPr>
        <b/>
        <sz val="9"/>
        <color rgb="FFFF0000"/>
        <rFont val="Calibri"/>
        <family val="2"/>
        <charset val="238"/>
        <scheme val="minor"/>
      </rPr>
      <t>C</t>
    </r>
    <r>
      <rPr>
        <b/>
        <sz val="9"/>
        <color rgb="FF0070C0"/>
        <rFont val="Calibri"/>
        <family val="2"/>
        <charset val="238"/>
        <scheme val="minor"/>
      </rPr>
      <t>V</t>
    </r>
    <r>
      <rPr>
        <b/>
        <sz val="9"/>
        <color theme="1"/>
        <rFont val="Calibri"/>
        <family val="2"/>
        <charset val="238"/>
        <scheme val="minor"/>
      </rPr>
      <t xml:space="preserve"> 3</t>
    </r>
    <r>
      <rPr>
        <b/>
        <sz val="9"/>
        <color rgb="FF00B050"/>
        <rFont val="Calibri"/>
        <family val="2"/>
        <charset val="238"/>
        <scheme val="minor"/>
      </rPr>
      <t xml:space="preserve">7 - </t>
    </r>
    <r>
      <rPr>
        <b/>
        <sz val="9"/>
        <color rgb="FF0070C0"/>
        <rFont val="Calibri"/>
        <family val="2"/>
        <charset val="238"/>
        <scheme val="minor"/>
      </rPr>
      <t>18                         ST</t>
    </r>
    <r>
      <rPr>
        <b/>
        <sz val="9"/>
        <color rgb="FFFF0000"/>
        <rFont val="Calibri"/>
        <family val="2"/>
        <charset val="238"/>
        <scheme val="minor"/>
      </rPr>
      <t>C</t>
    </r>
    <r>
      <rPr>
        <b/>
        <sz val="9"/>
        <color rgb="FF0070C0"/>
        <rFont val="Calibri"/>
        <family val="2"/>
        <charset val="238"/>
        <scheme val="minor"/>
      </rPr>
      <t xml:space="preserve">V </t>
    </r>
    <r>
      <rPr>
        <b/>
        <sz val="9"/>
        <rFont val="Calibri"/>
        <family val="2"/>
        <charset val="238"/>
        <scheme val="minor"/>
      </rPr>
      <t>3</t>
    </r>
    <r>
      <rPr>
        <b/>
        <sz val="9"/>
        <color rgb="FF00B050"/>
        <rFont val="Calibri"/>
        <family val="2"/>
        <charset val="238"/>
        <scheme val="minor"/>
      </rPr>
      <t>7</t>
    </r>
    <r>
      <rPr>
        <b/>
        <sz val="9"/>
        <color rgb="FF0070C0"/>
        <rFont val="Calibri"/>
        <family val="2"/>
        <charset val="238"/>
        <scheme val="minor"/>
      </rPr>
      <t xml:space="preserve"> - </t>
    </r>
    <r>
      <rPr>
        <b/>
        <sz val="9"/>
        <color theme="5" tint="-0.249977111117893"/>
        <rFont val="Calibri"/>
        <family val="2"/>
        <charset val="238"/>
        <scheme val="minor"/>
      </rPr>
      <t>25</t>
    </r>
  </si>
  <si>
    <r>
      <t xml:space="preserve">Stůl kruhový - </t>
    </r>
    <r>
      <rPr>
        <sz val="11"/>
        <color rgb="FFFF0000"/>
        <rFont val="Calibri"/>
        <family val="2"/>
        <charset val="238"/>
        <scheme val="minor"/>
      </rPr>
      <t>centrální</t>
    </r>
    <r>
      <rPr>
        <sz val="11"/>
        <color theme="1"/>
        <rFont val="Calibri"/>
        <family val="2"/>
        <scheme val="minor"/>
      </rPr>
      <t xml:space="preserve"> podnož - deska </t>
    </r>
    <r>
      <rPr>
        <sz val="11"/>
        <color rgb="FF0070C0"/>
        <rFont val="Calibri"/>
        <family val="2"/>
        <charset val="238"/>
        <scheme val="minor"/>
      </rPr>
      <t>18</t>
    </r>
    <r>
      <rPr>
        <sz val="11"/>
        <color theme="1"/>
        <rFont val="Calibri"/>
        <family val="2"/>
        <scheme val="minor"/>
      </rPr>
      <t xml:space="preserve"> /</t>
    </r>
    <r>
      <rPr>
        <sz val="11"/>
        <color theme="5" tint="-0.249977111117893"/>
        <rFont val="Calibri"/>
        <family val="2"/>
        <charset val="238"/>
        <scheme val="minor"/>
      </rPr>
      <t xml:space="preserve"> 25</t>
    </r>
    <r>
      <rPr>
        <sz val="11"/>
        <color theme="1"/>
        <rFont val="Calibri"/>
        <family val="2"/>
        <scheme val="minor"/>
      </rPr>
      <t xml:space="preserve"> mm</t>
    </r>
  </si>
  <si>
    <r>
      <t xml:space="preserve">Stůl kruhový - </t>
    </r>
    <r>
      <rPr>
        <sz val="11"/>
        <color rgb="FFFF0000"/>
        <rFont val="Calibri"/>
        <family val="2"/>
        <charset val="238"/>
        <scheme val="minor"/>
      </rPr>
      <t>centrální</t>
    </r>
    <r>
      <rPr>
        <sz val="11"/>
        <color theme="1"/>
        <rFont val="Calibri"/>
        <family val="2"/>
        <scheme val="minor"/>
      </rPr>
      <t xml:space="preserve"> podnož - deska </t>
    </r>
    <r>
      <rPr>
        <sz val="11"/>
        <color rgb="FF0070C0"/>
        <rFont val="Calibri"/>
        <family val="2"/>
        <charset val="238"/>
        <scheme val="minor"/>
      </rPr>
      <t>18</t>
    </r>
    <r>
      <rPr>
        <sz val="11"/>
        <color theme="1"/>
        <rFont val="Calibri"/>
        <family val="2"/>
        <scheme val="minor"/>
      </rPr>
      <t xml:space="preserve"> / </t>
    </r>
    <r>
      <rPr>
        <sz val="11"/>
        <color theme="5" tint="-0.249977111117893"/>
        <rFont val="Calibri"/>
        <family val="2"/>
        <charset val="238"/>
        <scheme val="minor"/>
      </rPr>
      <t>25</t>
    </r>
    <r>
      <rPr>
        <sz val="11"/>
        <color theme="1"/>
        <rFont val="Calibri"/>
        <family val="2"/>
        <scheme val="minor"/>
      </rPr>
      <t xml:space="preserve"> mm</t>
    </r>
  </si>
  <si>
    <r>
      <t xml:space="preserve">Stůl čtvercový - </t>
    </r>
    <r>
      <rPr>
        <sz val="11"/>
        <color rgb="FFFF0000"/>
        <rFont val="Calibri"/>
        <family val="2"/>
        <charset val="238"/>
        <scheme val="minor"/>
      </rPr>
      <t>centrální</t>
    </r>
    <r>
      <rPr>
        <sz val="11"/>
        <color theme="1"/>
        <rFont val="Calibri"/>
        <family val="2"/>
        <scheme val="minor"/>
      </rPr>
      <t xml:space="preserve"> podnož - deska </t>
    </r>
    <r>
      <rPr>
        <sz val="11"/>
        <color rgb="FF0070C0"/>
        <rFont val="Calibri"/>
        <family val="2"/>
        <charset val="238"/>
        <scheme val="minor"/>
      </rPr>
      <t>18</t>
    </r>
    <r>
      <rPr>
        <sz val="11"/>
        <color theme="1"/>
        <rFont val="Calibri"/>
        <family val="2"/>
        <scheme val="minor"/>
      </rPr>
      <t xml:space="preserve"> / </t>
    </r>
    <r>
      <rPr>
        <sz val="11"/>
        <color theme="5" tint="-0.249977111117893"/>
        <rFont val="Calibri"/>
        <family val="2"/>
        <charset val="238"/>
        <scheme val="minor"/>
      </rPr>
      <t>25</t>
    </r>
    <r>
      <rPr>
        <sz val="11"/>
        <color theme="1"/>
        <rFont val="Calibri"/>
        <family val="2"/>
        <scheme val="minor"/>
      </rPr>
      <t xml:space="preserve"> mm</t>
    </r>
  </si>
  <si>
    <r>
      <t>ST</t>
    </r>
    <r>
      <rPr>
        <b/>
        <sz val="9"/>
        <color rgb="FFFF0000"/>
        <rFont val="Calibri"/>
        <family val="2"/>
        <charset val="238"/>
        <scheme val="minor"/>
      </rPr>
      <t>C</t>
    </r>
    <r>
      <rPr>
        <b/>
        <sz val="9"/>
        <color theme="1"/>
        <rFont val="Calibri"/>
        <family val="2"/>
        <charset val="238"/>
        <scheme val="minor"/>
      </rPr>
      <t xml:space="preserve"> 1</t>
    </r>
    <r>
      <rPr>
        <b/>
        <sz val="9"/>
        <color rgb="FF00B050"/>
        <rFont val="Calibri"/>
        <family val="2"/>
        <charset val="238"/>
        <scheme val="minor"/>
      </rPr>
      <t xml:space="preserve">6 - </t>
    </r>
    <r>
      <rPr>
        <b/>
        <sz val="9"/>
        <color rgb="FF0070C0"/>
        <rFont val="Calibri"/>
        <family val="2"/>
        <charset val="238"/>
        <scheme val="minor"/>
      </rPr>
      <t xml:space="preserve">18                         </t>
    </r>
    <r>
      <rPr>
        <b/>
        <sz val="9"/>
        <rFont val="Calibri"/>
        <family val="2"/>
        <charset val="238"/>
        <scheme val="minor"/>
      </rPr>
      <t>ST</t>
    </r>
    <r>
      <rPr>
        <b/>
        <sz val="9"/>
        <color rgb="FFFF0000"/>
        <rFont val="Calibri"/>
        <family val="2"/>
        <charset val="238"/>
        <scheme val="minor"/>
      </rPr>
      <t>C</t>
    </r>
    <r>
      <rPr>
        <b/>
        <sz val="9"/>
        <color rgb="FF0070C0"/>
        <rFont val="Calibri"/>
        <family val="2"/>
        <charset val="238"/>
        <scheme val="minor"/>
      </rPr>
      <t xml:space="preserve"> 1</t>
    </r>
    <r>
      <rPr>
        <b/>
        <sz val="9"/>
        <color rgb="FF00B050"/>
        <rFont val="Calibri"/>
        <family val="2"/>
        <charset val="238"/>
        <scheme val="minor"/>
      </rPr>
      <t>6</t>
    </r>
    <r>
      <rPr>
        <b/>
        <sz val="9"/>
        <color rgb="FF0070C0"/>
        <rFont val="Calibri"/>
        <family val="2"/>
        <charset val="238"/>
        <scheme val="minor"/>
      </rPr>
      <t xml:space="preserve"> - </t>
    </r>
    <r>
      <rPr>
        <b/>
        <sz val="9"/>
        <color theme="5" tint="-0.249977111117893"/>
        <rFont val="Calibri"/>
        <family val="2"/>
        <charset val="238"/>
        <scheme val="minor"/>
      </rPr>
      <t>25</t>
    </r>
  </si>
  <si>
    <r>
      <t>ST</t>
    </r>
    <r>
      <rPr>
        <b/>
        <sz val="9"/>
        <color rgb="FFFF0000"/>
        <rFont val="Calibri"/>
        <family val="2"/>
        <charset val="238"/>
        <scheme val="minor"/>
      </rPr>
      <t>C</t>
    </r>
    <r>
      <rPr>
        <b/>
        <sz val="9"/>
        <color theme="1"/>
        <rFont val="Calibri"/>
        <family val="2"/>
        <charset val="238"/>
        <scheme val="minor"/>
      </rPr>
      <t xml:space="preserve"> 2</t>
    </r>
    <r>
      <rPr>
        <b/>
        <sz val="9"/>
        <color rgb="FF00B050"/>
        <rFont val="Calibri"/>
        <family val="2"/>
        <charset val="238"/>
        <scheme val="minor"/>
      </rPr>
      <t xml:space="preserve">6 - </t>
    </r>
    <r>
      <rPr>
        <b/>
        <sz val="9"/>
        <color rgb="FF0070C0"/>
        <rFont val="Calibri"/>
        <family val="2"/>
        <charset val="238"/>
        <scheme val="minor"/>
      </rPr>
      <t xml:space="preserve">18              </t>
    </r>
    <r>
      <rPr>
        <b/>
        <sz val="9"/>
        <rFont val="Calibri"/>
        <family val="2"/>
        <charset val="238"/>
        <scheme val="minor"/>
      </rPr>
      <t>ST</t>
    </r>
    <r>
      <rPr>
        <b/>
        <sz val="9"/>
        <color rgb="FFFF0000"/>
        <rFont val="Calibri"/>
        <family val="2"/>
        <charset val="238"/>
        <scheme val="minor"/>
      </rPr>
      <t>C</t>
    </r>
    <r>
      <rPr>
        <b/>
        <sz val="9"/>
        <color rgb="FF0070C0"/>
        <rFont val="Calibri"/>
        <family val="2"/>
        <charset val="238"/>
        <scheme val="minor"/>
      </rPr>
      <t xml:space="preserve"> </t>
    </r>
    <r>
      <rPr>
        <b/>
        <sz val="9"/>
        <rFont val="Calibri"/>
        <family val="2"/>
        <charset val="238"/>
        <scheme val="minor"/>
      </rPr>
      <t>2</t>
    </r>
    <r>
      <rPr>
        <b/>
        <sz val="9"/>
        <color rgb="FF00B050"/>
        <rFont val="Calibri"/>
        <family val="2"/>
        <charset val="238"/>
        <scheme val="minor"/>
      </rPr>
      <t>6</t>
    </r>
    <r>
      <rPr>
        <b/>
        <sz val="9"/>
        <color rgb="FF0070C0"/>
        <rFont val="Calibri"/>
        <family val="2"/>
        <charset val="238"/>
        <scheme val="minor"/>
      </rPr>
      <t xml:space="preserve"> - </t>
    </r>
    <r>
      <rPr>
        <b/>
        <sz val="9"/>
        <color theme="5" tint="-0.249977111117893"/>
        <rFont val="Calibri"/>
        <family val="2"/>
        <charset val="238"/>
        <scheme val="minor"/>
      </rPr>
      <t>25</t>
    </r>
  </si>
  <si>
    <r>
      <t>ST</t>
    </r>
    <r>
      <rPr>
        <b/>
        <sz val="9"/>
        <color rgb="FFFF0000"/>
        <rFont val="Calibri"/>
        <family val="2"/>
        <charset val="238"/>
        <scheme val="minor"/>
      </rPr>
      <t>C</t>
    </r>
    <r>
      <rPr>
        <b/>
        <sz val="9"/>
        <color theme="1"/>
        <rFont val="Calibri"/>
        <family val="2"/>
        <charset val="238"/>
        <scheme val="minor"/>
      </rPr>
      <t xml:space="preserve"> 1</t>
    </r>
    <r>
      <rPr>
        <b/>
        <sz val="9"/>
        <color rgb="FF00B050"/>
        <rFont val="Calibri"/>
        <family val="2"/>
        <charset val="238"/>
        <scheme val="minor"/>
      </rPr>
      <t xml:space="preserve">00 - </t>
    </r>
    <r>
      <rPr>
        <b/>
        <sz val="9"/>
        <color rgb="FF0070C0"/>
        <rFont val="Calibri"/>
        <family val="2"/>
        <charset val="238"/>
        <scheme val="minor"/>
      </rPr>
      <t xml:space="preserve">18                </t>
    </r>
    <r>
      <rPr>
        <b/>
        <sz val="9"/>
        <rFont val="Calibri"/>
        <family val="2"/>
        <charset val="238"/>
        <scheme val="minor"/>
      </rPr>
      <t>ST</t>
    </r>
    <r>
      <rPr>
        <b/>
        <sz val="9"/>
        <color rgb="FFFF0000"/>
        <rFont val="Calibri"/>
        <family val="2"/>
        <charset val="238"/>
        <scheme val="minor"/>
      </rPr>
      <t>C</t>
    </r>
    <r>
      <rPr>
        <b/>
        <sz val="9"/>
        <color rgb="FF0070C0"/>
        <rFont val="Calibri"/>
        <family val="2"/>
        <charset val="238"/>
        <scheme val="minor"/>
      </rPr>
      <t xml:space="preserve"> </t>
    </r>
    <r>
      <rPr>
        <b/>
        <sz val="9"/>
        <rFont val="Calibri"/>
        <family val="2"/>
        <charset val="238"/>
        <scheme val="minor"/>
      </rPr>
      <t>1</t>
    </r>
    <r>
      <rPr>
        <b/>
        <sz val="9"/>
        <color rgb="FF00B050"/>
        <rFont val="Calibri"/>
        <family val="2"/>
        <charset val="238"/>
        <scheme val="minor"/>
      </rPr>
      <t>00</t>
    </r>
    <r>
      <rPr>
        <b/>
        <sz val="9"/>
        <color rgb="FF0070C0"/>
        <rFont val="Calibri"/>
        <family val="2"/>
        <charset val="238"/>
        <scheme val="minor"/>
      </rPr>
      <t xml:space="preserve"> - </t>
    </r>
    <r>
      <rPr>
        <b/>
        <sz val="9"/>
        <color theme="5" tint="-0.249977111117893"/>
        <rFont val="Calibri"/>
        <family val="2"/>
        <charset val="238"/>
        <scheme val="minor"/>
      </rPr>
      <t>25</t>
    </r>
  </si>
  <si>
    <r>
      <t>ST</t>
    </r>
    <r>
      <rPr>
        <b/>
        <sz val="9"/>
        <color rgb="FFFF0000"/>
        <rFont val="Calibri"/>
        <family val="2"/>
        <charset val="238"/>
        <scheme val="minor"/>
      </rPr>
      <t>C</t>
    </r>
    <r>
      <rPr>
        <b/>
        <sz val="9"/>
        <color theme="1"/>
        <rFont val="Calibri"/>
        <family val="2"/>
        <charset val="238"/>
        <scheme val="minor"/>
      </rPr>
      <t xml:space="preserve"> 2</t>
    </r>
    <r>
      <rPr>
        <b/>
        <sz val="9"/>
        <color rgb="FF00B050"/>
        <rFont val="Calibri"/>
        <family val="2"/>
        <charset val="238"/>
        <scheme val="minor"/>
      </rPr>
      <t xml:space="preserve">9 - </t>
    </r>
    <r>
      <rPr>
        <b/>
        <sz val="9"/>
        <color rgb="FF0070C0"/>
        <rFont val="Calibri"/>
        <family val="2"/>
        <charset val="238"/>
        <scheme val="minor"/>
      </rPr>
      <t xml:space="preserve">18                     </t>
    </r>
    <r>
      <rPr>
        <b/>
        <sz val="9"/>
        <rFont val="Calibri"/>
        <family val="2"/>
        <charset val="238"/>
        <scheme val="minor"/>
      </rPr>
      <t>ST</t>
    </r>
    <r>
      <rPr>
        <b/>
        <sz val="9"/>
        <color rgb="FFFF0000"/>
        <rFont val="Calibri"/>
        <family val="2"/>
        <charset val="238"/>
        <scheme val="minor"/>
      </rPr>
      <t>C</t>
    </r>
    <r>
      <rPr>
        <b/>
        <sz val="9"/>
        <color rgb="FF0070C0"/>
        <rFont val="Calibri"/>
        <family val="2"/>
        <charset val="238"/>
        <scheme val="minor"/>
      </rPr>
      <t xml:space="preserve"> </t>
    </r>
    <r>
      <rPr>
        <b/>
        <sz val="9"/>
        <rFont val="Calibri"/>
        <family val="2"/>
        <charset val="238"/>
        <scheme val="minor"/>
      </rPr>
      <t>2</t>
    </r>
    <r>
      <rPr>
        <b/>
        <sz val="9"/>
        <color rgb="FF00B050"/>
        <rFont val="Calibri"/>
        <family val="2"/>
        <charset val="238"/>
        <scheme val="minor"/>
      </rPr>
      <t>9</t>
    </r>
    <r>
      <rPr>
        <b/>
        <sz val="9"/>
        <color rgb="FF0070C0"/>
        <rFont val="Calibri"/>
        <family val="2"/>
        <charset val="238"/>
        <scheme val="minor"/>
      </rPr>
      <t xml:space="preserve"> - </t>
    </r>
    <r>
      <rPr>
        <b/>
        <sz val="9"/>
        <color theme="5" tint="-0.249977111117893"/>
        <rFont val="Calibri"/>
        <family val="2"/>
        <charset val="238"/>
        <scheme val="minor"/>
      </rPr>
      <t>25</t>
    </r>
  </si>
  <si>
    <r>
      <t>KS1</t>
    </r>
    <r>
      <rPr>
        <b/>
        <sz val="9"/>
        <color rgb="FFFF0000"/>
        <rFont val="Calibri"/>
        <family val="2"/>
        <charset val="238"/>
        <scheme val="minor"/>
      </rPr>
      <t>S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b/>
        <sz val="9"/>
        <color rgb="FF00B050"/>
        <rFont val="Calibri"/>
        <family val="2"/>
        <charset val="238"/>
        <scheme val="minor"/>
      </rPr>
      <t xml:space="preserve">50 </t>
    </r>
    <r>
      <rPr>
        <b/>
        <sz val="9"/>
        <color rgb="FF00B0F0"/>
        <rFont val="Calibri"/>
        <family val="2"/>
        <charset val="238"/>
        <scheme val="minor"/>
      </rPr>
      <t>50</t>
    </r>
    <r>
      <rPr>
        <b/>
        <sz val="9"/>
        <color rgb="FF00B050"/>
        <rFont val="Calibri"/>
        <family val="2"/>
        <charset val="238"/>
        <scheme val="minor"/>
      </rPr>
      <t xml:space="preserve">   </t>
    </r>
    <r>
      <rPr>
        <sz val="9"/>
        <rFont val="Calibri"/>
        <family val="2"/>
        <charset val="238"/>
        <scheme val="minor"/>
      </rPr>
      <t/>
    </r>
  </si>
  <si>
    <r>
      <t xml:space="preserve">Konferenční stůl obdélníkový - </t>
    </r>
    <r>
      <rPr>
        <sz val="11"/>
        <color rgb="FFFF0000"/>
        <rFont val="Calibri"/>
        <family val="2"/>
        <charset val="238"/>
        <scheme val="minor"/>
      </rPr>
      <t>sklo</t>
    </r>
  </si>
  <si>
    <t>Stolový kryt čelní, dřevěný 1000</t>
  </si>
  <si>
    <r>
      <t xml:space="preserve">stůl / ks          </t>
    </r>
    <r>
      <rPr>
        <b/>
        <sz val="10"/>
        <color theme="1"/>
        <rFont val="Calibri"/>
        <family val="2"/>
        <charset val="238"/>
        <scheme val="minor"/>
      </rPr>
      <t>( tl. 18 mm )</t>
    </r>
  </si>
  <si>
    <r>
      <t xml:space="preserve">stůl / ks          </t>
    </r>
    <r>
      <rPr>
        <b/>
        <sz val="10"/>
        <color theme="1"/>
        <rFont val="Calibri"/>
        <family val="2"/>
        <charset val="238"/>
        <scheme val="minor"/>
      </rPr>
      <t>( tl. 25 mm )</t>
    </r>
  </si>
  <si>
    <r>
      <rPr>
        <b/>
        <sz val="11"/>
        <rFont val="Calibri"/>
        <family val="2"/>
        <charset val="238"/>
        <scheme val="minor"/>
      </rPr>
      <t>StP/S</t>
    </r>
    <r>
      <rPr>
        <b/>
        <sz val="11"/>
        <color rgb="FF00B050"/>
        <rFont val="Calibri"/>
        <family val="2"/>
        <charset val="238"/>
        <scheme val="minor"/>
      </rPr>
      <t>10</t>
    </r>
    <r>
      <rPr>
        <sz val="11"/>
        <color theme="1"/>
        <rFont val="Calibri"/>
        <family val="2"/>
        <scheme val="minor"/>
      </rPr>
      <t xml:space="preserve"> - Stolový paravan prosklenný / bez polic</t>
    </r>
  </si>
  <si>
    <t>Stolový paravan prosklenný / bez polic</t>
  </si>
  <si>
    <t>3 x 230V</t>
  </si>
  <si>
    <t>2 x 230V, 2x USB datové</t>
  </si>
  <si>
    <t>2 x 230V, 2x USB datové, 1 x HDMI, 1 x VGA</t>
  </si>
  <si>
    <r>
      <rPr>
        <b/>
        <sz val="11"/>
        <color theme="1"/>
        <rFont val="Calibri"/>
        <family val="2"/>
        <charset val="238"/>
        <scheme val="minor"/>
      </rPr>
      <t>PM 2-230</t>
    </r>
    <r>
      <rPr>
        <sz val="11"/>
        <color theme="1"/>
        <rFont val="Calibri"/>
        <family val="2"/>
        <scheme val="minor"/>
      </rPr>
      <t xml:space="preserve">            Přípojné místo</t>
    </r>
  </si>
  <si>
    <r>
      <rPr>
        <b/>
        <sz val="11"/>
        <color theme="1"/>
        <rFont val="Calibri"/>
        <family val="2"/>
        <charset val="238"/>
        <scheme val="minor"/>
      </rPr>
      <t>PM 3-230</t>
    </r>
    <r>
      <rPr>
        <sz val="11"/>
        <color theme="1"/>
        <rFont val="Calibri"/>
        <family val="2"/>
        <scheme val="minor"/>
      </rPr>
      <t xml:space="preserve">          Přípojné místo</t>
    </r>
  </si>
  <si>
    <r>
      <rPr>
        <b/>
        <sz val="11"/>
        <color theme="1"/>
        <rFont val="Calibri"/>
        <family val="2"/>
        <charset val="238"/>
        <scheme val="minor"/>
      </rPr>
      <t>PM 2-230, 2-USB</t>
    </r>
    <r>
      <rPr>
        <sz val="11"/>
        <color theme="1"/>
        <rFont val="Calibri"/>
        <family val="2"/>
        <scheme val="minor"/>
      </rPr>
      <t xml:space="preserve">       Přípojné místo</t>
    </r>
  </si>
  <si>
    <r>
      <rPr>
        <b/>
        <sz val="11"/>
        <color theme="1"/>
        <rFont val="Calibri"/>
        <family val="2"/>
        <charset val="238"/>
        <scheme val="minor"/>
      </rPr>
      <t>PM 2-230, 2-USB, 1-HDMI, 1-VGA</t>
    </r>
    <r>
      <rPr>
        <sz val="11"/>
        <color theme="1"/>
        <rFont val="Calibri"/>
        <family val="2"/>
        <scheme val="minor"/>
      </rPr>
      <t xml:space="preserve"> Přípojné místo</t>
    </r>
  </si>
  <si>
    <r>
      <rPr>
        <b/>
        <sz val="11"/>
        <color theme="1"/>
        <rFont val="Calibri"/>
        <family val="2"/>
        <charset val="238"/>
        <scheme val="minor"/>
      </rPr>
      <t>PM</t>
    </r>
    <r>
      <rPr>
        <b/>
        <sz val="11"/>
        <color rgb="FFFF0000"/>
        <rFont val="Calibri"/>
        <family val="2"/>
        <charset val="238"/>
        <scheme val="minor"/>
      </rPr>
      <t>V</t>
    </r>
    <r>
      <rPr>
        <b/>
        <sz val="11"/>
        <color theme="1"/>
        <rFont val="Calibri"/>
        <family val="2"/>
        <charset val="238"/>
        <scheme val="minor"/>
      </rPr>
      <t xml:space="preserve"> 3-230</t>
    </r>
    <r>
      <rPr>
        <sz val="11"/>
        <color theme="1"/>
        <rFont val="Calibri"/>
        <family val="2"/>
        <scheme val="minor"/>
      </rPr>
      <t xml:space="preserve">          Přípojné místo </t>
    </r>
    <r>
      <rPr>
        <sz val="11"/>
        <color rgb="FFFF0000"/>
        <rFont val="Calibri"/>
        <family val="2"/>
        <charset val="238"/>
        <scheme val="minor"/>
      </rPr>
      <t>výklopné</t>
    </r>
  </si>
  <si>
    <r>
      <rPr>
        <b/>
        <sz val="11"/>
        <color theme="1"/>
        <rFont val="Calibri"/>
        <family val="2"/>
        <charset val="238"/>
        <scheme val="minor"/>
      </rPr>
      <t>PM</t>
    </r>
    <r>
      <rPr>
        <b/>
        <sz val="11"/>
        <color rgb="FFFF0000"/>
        <rFont val="Calibri"/>
        <family val="2"/>
        <charset val="238"/>
        <scheme val="minor"/>
      </rPr>
      <t xml:space="preserve">V </t>
    </r>
    <r>
      <rPr>
        <b/>
        <sz val="11"/>
        <color theme="1"/>
        <rFont val="Calibri"/>
        <family val="2"/>
        <charset val="238"/>
        <scheme val="minor"/>
      </rPr>
      <t>2-230, 2-USB</t>
    </r>
    <r>
      <rPr>
        <sz val="11"/>
        <color theme="1"/>
        <rFont val="Calibri"/>
        <family val="2"/>
        <scheme val="minor"/>
      </rPr>
      <t xml:space="preserve">       Přípojné místo</t>
    </r>
    <r>
      <rPr>
        <sz val="11"/>
        <color rgb="FFFF0000"/>
        <rFont val="Calibri"/>
        <family val="2"/>
        <charset val="238"/>
        <scheme val="minor"/>
      </rPr>
      <t xml:space="preserve"> výklopné</t>
    </r>
  </si>
  <si>
    <r>
      <rPr>
        <b/>
        <sz val="11"/>
        <color theme="1"/>
        <rFont val="Calibri"/>
        <family val="2"/>
        <charset val="238"/>
        <scheme val="minor"/>
      </rPr>
      <t>PM</t>
    </r>
    <r>
      <rPr>
        <b/>
        <sz val="11"/>
        <color rgb="FFFF0000"/>
        <rFont val="Calibri"/>
        <family val="2"/>
        <charset val="238"/>
        <scheme val="minor"/>
      </rPr>
      <t>V</t>
    </r>
    <r>
      <rPr>
        <b/>
        <sz val="11"/>
        <color theme="1"/>
        <rFont val="Calibri"/>
        <family val="2"/>
        <charset val="238"/>
        <scheme val="minor"/>
      </rPr>
      <t xml:space="preserve"> 2-230, 2-USB, 1-HDMI, 1-VGA</t>
    </r>
    <r>
      <rPr>
        <sz val="11"/>
        <color theme="1"/>
        <rFont val="Calibri"/>
        <family val="2"/>
        <scheme val="minor"/>
      </rPr>
      <t xml:space="preserve"> Přípojné místo </t>
    </r>
    <r>
      <rPr>
        <sz val="11"/>
        <color rgb="FFFF0000"/>
        <rFont val="Calibri"/>
        <family val="2"/>
        <charset val="238"/>
        <scheme val="minor"/>
      </rPr>
      <t>výklopné</t>
    </r>
  </si>
  <si>
    <r>
      <rPr>
        <b/>
        <sz val="11"/>
        <color theme="1"/>
        <rFont val="Calibri"/>
        <family val="2"/>
        <charset val="238"/>
        <scheme val="minor"/>
      </rPr>
      <t>PM</t>
    </r>
    <r>
      <rPr>
        <b/>
        <sz val="11"/>
        <color rgb="FFFF0000"/>
        <rFont val="Calibri"/>
        <family val="2"/>
        <charset val="238"/>
        <scheme val="minor"/>
      </rPr>
      <t>V</t>
    </r>
    <r>
      <rPr>
        <b/>
        <sz val="11"/>
        <color theme="1"/>
        <rFont val="Calibri"/>
        <family val="2"/>
        <charset val="238"/>
        <scheme val="minor"/>
      </rPr>
      <t xml:space="preserve"> 2-230  </t>
    </r>
    <r>
      <rPr>
        <sz val="11"/>
        <color theme="1"/>
        <rFont val="Calibri"/>
        <family val="2"/>
        <scheme val="minor"/>
      </rPr>
      <t xml:space="preserve">          Přípojné místo </t>
    </r>
    <r>
      <rPr>
        <sz val="11"/>
        <color rgb="FFFF0000"/>
        <rFont val="Calibri"/>
        <family val="2"/>
        <charset val="238"/>
        <scheme val="minor"/>
      </rPr>
      <t>výklopné</t>
    </r>
  </si>
  <si>
    <t>Materiál DTDL tl. 18 mm,  police,  dvířka,  úchytky, výsuvná roleta</t>
  </si>
  <si>
    <t>Umývadlový kout - deska + nerezová hrauzda, baterie,  obklad niky</t>
  </si>
  <si>
    <t>VS dřevo / sklo 1000</t>
  </si>
  <si>
    <t>VS dřevo 1000</t>
  </si>
  <si>
    <t>VS sklo 1000</t>
  </si>
  <si>
    <t>NS/sklo 500</t>
  </si>
  <si>
    <t>NS/plná 500</t>
  </si>
  <si>
    <t>PAR 1000</t>
  </si>
  <si>
    <t>PAR 2000</t>
  </si>
  <si>
    <t>PAR 3000</t>
  </si>
  <si>
    <t>NP 700</t>
  </si>
  <si>
    <t>VS 500</t>
  </si>
  <si>
    <t>VS Z 700</t>
  </si>
  <si>
    <t>NT 1</t>
  </si>
  <si>
    <t>Vysoká skříň na poštu, provedení LTD tl. 18 mm, plná záda, dvířka, police, oddělení na poštu, systém dírek - stavitelnost polic, police na půoštu tl. 8 - 10 mm</t>
  </si>
  <si>
    <t>Materiál DTDL tl. 18 mm,  5x police, 2x dvířka, 2x úchytka, kombinovaná dvířka sklo v hliníkovém rámu/dvířka plné</t>
  </si>
  <si>
    <t>VS nika 1000</t>
  </si>
  <si>
    <t>Kuchyňský kout - spodní skříňka + odpadkový koš, dřez, baterie, horní skříňka, obklad niky, zrcadlo, led osvětlení, výška spodní skříně 900 mm, střed - obklad 800 mm, výška horní skříně 750 mm</t>
  </si>
  <si>
    <t>Konferenční židle stohovatelná - 5ks, sedák čalouněný, opěrák - síť, područky - plast, konstrukce trubková, povrchová úprava chrom, spodní záslepky</t>
  </si>
  <si>
    <t>Kuchyňský kout - spodní skříňka ( v 900 mm ) + odpadkový koš, nerez dřez, baterie, obklad niky ( v 600 mm ), horní skříňka ( v 350 mm )- prosklenná, výklopná dvířka v Al rámečku</t>
  </si>
  <si>
    <t xml:space="preserve">Kuchyňský kout - spodní skříňka ( v 900 mm ) + odpadkový koš, nerez dřez, baterie, obklad niky ( v 600 mm ), </t>
  </si>
  <si>
    <t xml:space="preserve">Vestavná lednice výška 82 cm, energetická třída A++, objem chladničky 105 l, objem mrazničky 18 l, mrazák nahoře, hlučnost 39 dB, klimatická třída SN-T, počet polic lednice 2, počet přihrádek mrazáku 1, šířka 59,8 cm, hloubka 54,5 cm, hmotnost 28,5 kg </t>
  </si>
  <si>
    <t>Malá lednice - vestavná</t>
  </si>
  <si>
    <t>Chladnička jednodvéřová - minibar, ener. třída A+, spotřeba 0,29 kWh/24, celkový objem netto 46 l, objem chladničky 42 l, výparník 4 l, prostor pro 2 l PET láhev ve dveřích, drátěná polička, nízká hlučnost (40 dB) kompresor s eko chladivem, iIdeální pro chaty, kanceláře, penziony, garsonky, klimatická třída N, ST. Rozměry (V x Š x H) 49,5 x 44,4 x 48,5 cm. Barva bílá</t>
  </si>
  <si>
    <t>Minilednice 1</t>
  </si>
  <si>
    <t>Minilednice 2</t>
  </si>
  <si>
    <t>Malá úsporná chladnička, energetická třída A++, spotřeba 0,238 kWh/24h, celkový užitný objem 76 litrů, s nízkoteplotním prostorem o objemu 10 litrů pro krátkodobé skladování zmrazených potravin a pro výrobu ledu, 2 drátěné police, 3 přihrádky ve dveřích, ideální pro chaty, kanceláře a pod., možnost změny směru otevírání dvířek, hlučnost 41dB, rozměry (šxvxh) 480x700x450 mm, barva dveří stříbná, boky šedé.</t>
  </si>
  <si>
    <r>
      <t xml:space="preserve">Skříň policová - vysoká                                      </t>
    </r>
    <r>
      <rPr>
        <b/>
        <sz val="11"/>
        <color theme="1"/>
        <rFont val="Calibri"/>
        <family val="2"/>
        <charset val="238"/>
        <scheme val="minor"/>
      </rPr>
      <t xml:space="preserve"> SK-D1</t>
    </r>
  </si>
  <si>
    <r>
      <t xml:space="preserve">Policový regál - vysoký                                            </t>
    </r>
    <r>
      <rPr>
        <b/>
        <sz val="11"/>
        <color theme="1"/>
        <rFont val="Calibri"/>
        <family val="2"/>
        <charset val="238"/>
        <scheme val="minor"/>
      </rPr>
      <t>SK-O1</t>
    </r>
  </si>
  <si>
    <r>
      <t xml:space="preserve">Skříň kombinovaná - vysoká                            </t>
    </r>
    <r>
      <rPr>
        <b/>
        <sz val="11"/>
        <color theme="1"/>
        <rFont val="Calibri"/>
        <family val="2"/>
        <charset val="238"/>
        <scheme val="minor"/>
      </rPr>
      <t xml:space="preserve">   SKK-D1</t>
    </r>
  </si>
  <si>
    <r>
      <t xml:space="preserve">Skříň kombinovaná - vysoká                   </t>
    </r>
    <r>
      <rPr>
        <b/>
        <sz val="11"/>
        <color theme="1"/>
        <rFont val="Calibri"/>
        <family val="2"/>
        <charset val="238"/>
        <scheme val="minor"/>
      </rPr>
      <t xml:space="preserve"> SKK-D1-sklo</t>
    </r>
  </si>
  <si>
    <r>
      <t xml:space="preserve">Skříň střední - zavřená          </t>
    </r>
    <r>
      <rPr>
        <b/>
        <sz val="11"/>
        <color theme="1"/>
        <rFont val="Calibri"/>
        <family val="2"/>
        <charset val="238"/>
        <scheme val="minor"/>
      </rPr>
      <t xml:space="preserve">                      SK-D6</t>
    </r>
  </si>
  <si>
    <r>
      <t xml:space="preserve">Skříň policová, prosklenná - vysoká                   </t>
    </r>
    <r>
      <rPr>
        <b/>
        <sz val="11"/>
        <color theme="1"/>
        <rFont val="Calibri"/>
        <family val="2"/>
        <charset val="238"/>
        <scheme val="minor"/>
      </rPr>
      <t xml:space="preserve"> SKK-S1-sklo</t>
    </r>
  </si>
  <si>
    <r>
      <t xml:space="preserve">Skříň policová - střední                   </t>
    </r>
    <r>
      <rPr>
        <b/>
        <sz val="11"/>
        <color theme="1"/>
        <rFont val="Calibri"/>
        <family val="2"/>
        <charset val="238"/>
        <scheme val="minor"/>
      </rPr>
      <t>SK-D11</t>
    </r>
  </si>
  <si>
    <r>
      <t xml:space="preserve">Kontejner zásuvkový - mobilní                </t>
    </r>
    <r>
      <rPr>
        <b/>
        <sz val="11"/>
        <color theme="1"/>
        <rFont val="Calibri"/>
        <family val="2"/>
        <charset val="238"/>
        <scheme val="minor"/>
      </rPr>
      <t xml:space="preserve">  ŠK2</t>
    </r>
  </si>
  <si>
    <r>
      <t xml:space="preserve">Kontejner zásuvkový - mobilní                      </t>
    </r>
    <r>
      <rPr>
        <b/>
        <sz val="11"/>
        <color theme="1"/>
        <rFont val="Calibri"/>
        <family val="2"/>
        <charset val="238"/>
        <scheme val="minor"/>
      </rPr>
      <t xml:space="preserve"> ŠK3</t>
    </r>
  </si>
  <si>
    <r>
      <t xml:space="preserve">Kontejner zásuvkový - mobilní                      </t>
    </r>
    <r>
      <rPr>
        <b/>
        <sz val="11"/>
        <color theme="1"/>
        <rFont val="Calibri"/>
        <family val="2"/>
        <charset val="238"/>
        <scheme val="minor"/>
      </rPr>
      <t xml:space="preserve"> ŠK4</t>
    </r>
  </si>
  <si>
    <r>
      <t xml:space="preserve">Kontejner zásuvkový - přístavný                </t>
    </r>
    <r>
      <rPr>
        <b/>
        <sz val="11"/>
        <color theme="1"/>
        <rFont val="Calibri"/>
        <family val="2"/>
        <charset val="238"/>
        <scheme val="minor"/>
      </rPr>
      <t>ŠK5</t>
    </r>
  </si>
  <si>
    <r>
      <t xml:space="preserve">Kartotéční skříň                 </t>
    </r>
    <r>
      <rPr>
        <b/>
        <sz val="11"/>
        <color theme="1"/>
        <rFont val="Calibri"/>
        <family val="2"/>
        <charset val="238"/>
        <scheme val="minor"/>
      </rPr>
      <t xml:space="preserve">  KR1</t>
    </r>
  </si>
  <si>
    <r>
      <t xml:space="preserve">Kontejner zásuvkový - přístavný                              </t>
    </r>
    <r>
      <rPr>
        <b/>
        <sz val="11"/>
        <color theme="1"/>
        <rFont val="Calibri"/>
        <family val="2"/>
        <charset val="238"/>
        <scheme val="minor"/>
      </rPr>
      <t xml:space="preserve">     ŠK6</t>
    </r>
  </si>
  <si>
    <r>
      <t xml:space="preserve">Skříň vysoká - roleta                       </t>
    </r>
    <r>
      <rPr>
        <b/>
        <sz val="11"/>
        <color theme="1"/>
        <rFont val="Calibri"/>
        <family val="2"/>
        <charset val="238"/>
        <scheme val="minor"/>
      </rPr>
      <t xml:space="preserve">   SK R 01</t>
    </r>
  </si>
  <si>
    <r>
      <t xml:space="preserve">Kuchyňský kout               </t>
    </r>
    <r>
      <rPr>
        <b/>
        <sz val="11"/>
        <color theme="1"/>
        <rFont val="Calibri"/>
        <family val="2"/>
        <charset val="238"/>
        <scheme val="minor"/>
      </rPr>
      <t xml:space="preserve"> KK 1</t>
    </r>
  </si>
  <si>
    <r>
      <t xml:space="preserve">Umývadlový kout           </t>
    </r>
    <r>
      <rPr>
        <b/>
        <sz val="11"/>
        <color theme="1"/>
        <rFont val="Calibri"/>
        <family val="2"/>
        <charset val="238"/>
        <scheme val="minor"/>
      </rPr>
      <t>UK 1</t>
    </r>
  </si>
  <si>
    <r>
      <t xml:space="preserve">Kuchyňský kout                </t>
    </r>
    <r>
      <rPr>
        <b/>
        <sz val="11"/>
        <color theme="1"/>
        <rFont val="Calibri"/>
        <family val="2"/>
        <charset val="238"/>
        <scheme val="minor"/>
      </rPr>
      <t>KK 3</t>
    </r>
  </si>
  <si>
    <r>
      <t xml:space="preserve">Kuchyňský kout               </t>
    </r>
    <r>
      <rPr>
        <b/>
        <sz val="11"/>
        <color theme="1"/>
        <rFont val="Calibri"/>
        <family val="2"/>
        <charset val="238"/>
        <scheme val="minor"/>
      </rPr>
      <t xml:space="preserve"> KK 2</t>
    </r>
  </si>
  <si>
    <r>
      <rPr>
        <b/>
        <sz val="11"/>
        <color theme="1"/>
        <rFont val="Calibri"/>
        <family val="2"/>
        <charset val="238"/>
        <scheme val="minor"/>
      </rPr>
      <t>Vestavná skříňová sestava</t>
    </r>
    <r>
      <rPr>
        <sz val="11"/>
        <color theme="1"/>
        <rFont val="Calibri"/>
        <family val="2"/>
        <scheme val="minor"/>
      </rPr>
      <t xml:space="preserve"> - kombinace skleněná dvířka / plná dvířka. Sklo - Al rámeček, úchytky, police, olištování</t>
    </r>
  </si>
  <si>
    <r>
      <rPr>
        <b/>
        <sz val="11"/>
        <color theme="1"/>
        <rFont val="Calibri"/>
        <family val="2"/>
        <charset val="238"/>
        <scheme val="minor"/>
      </rPr>
      <t>Vestavná skříňová sestava</t>
    </r>
    <r>
      <rPr>
        <sz val="11"/>
        <color theme="1"/>
        <rFont val="Calibri"/>
        <family val="2"/>
        <scheme val="minor"/>
      </rPr>
      <t xml:space="preserve"> -  plná dvířka, úchytky, police, olištování</t>
    </r>
  </si>
  <si>
    <r>
      <rPr>
        <b/>
        <sz val="11"/>
        <color theme="1"/>
        <rFont val="Calibri"/>
        <family val="2"/>
        <charset val="238"/>
        <scheme val="minor"/>
      </rPr>
      <t>Vestavná skříňová sestava</t>
    </r>
    <r>
      <rPr>
        <sz val="11"/>
        <color theme="1"/>
        <rFont val="Calibri"/>
        <family val="2"/>
        <scheme val="minor"/>
      </rPr>
      <t xml:space="preserve"> - skleněná dvířka. Sklo - Al rámeček, úchytky, police, olištování</t>
    </r>
  </si>
  <si>
    <r>
      <rPr>
        <b/>
        <sz val="11"/>
        <color theme="1"/>
        <rFont val="Calibri"/>
        <family val="2"/>
        <charset val="238"/>
        <scheme val="minor"/>
      </rPr>
      <t>Vestavná skříňová sestava</t>
    </r>
    <r>
      <rPr>
        <sz val="11"/>
        <color theme="1"/>
        <rFont val="Calibri"/>
        <family val="2"/>
        <scheme val="minor"/>
      </rPr>
      <t xml:space="preserve"> -  plná dvířka, úchytky, police, nika, olištování</t>
    </r>
  </si>
  <si>
    <r>
      <rPr>
        <b/>
        <sz val="11"/>
        <color theme="1"/>
        <rFont val="Calibri"/>
        <family val="2"/>
        <charset val="238"/>
        <scheme val="minor"/>
      </rPr>
      <t>Nástěnná skříňka</t>
    </r>
    <r>
      <rPr>
        <sz val="11"/>
        <color theme="1"/>
        <rFont val="Calibri"/>
        <family val="2"/>
        <scheme val="minor"/>
      </rPr>
      <t xml:space="preserve">. Korpus LTD tl. 18 mm, plná záda, </t>
    </r>
    <r>
      <rPr>
        <sz val="11"/>
        <color rgb="FFFF0000"/>
        <rFont val="Calibri"/>
        <family val="2"/>
        <charset val="238"/>
        <scheme val="minor"/>
      </rPr>
      <t>dvířka - LTD</t>
    </r>
    <r>
      <rPr>
        <sz val="11"/>
        <color theme="1"/>
        <rFont val="Calibri"/>
        <family val="2"/>
        <scheme val="minor"/>
      </rPr>
      <t>, úchytka</t>
    </r>
  </si>
  <si>
    <r>
      <rPr>
        <b/>
        <sz val="11"/>
        <color theme="1"/>
        <rFont val="Calibri"/>
        <family val="2"/>
        <charset val="238"/>
        <scheme val="minor"/>
      </rPr>
      <t>Nástěnná skříňka</t>
    </r>
    <r>
      <rPr>
        <sz val="11"/>
        <color theme="1"/>
        <rFont val="Calibri"/>
        <family val="2"/>
        <scheme val="minor"/>
      </rPr>
      <t xml:space="preserve">. Korpus LTD tl. 18 mm, plná záda, </t>
    </r>
    <r>
      <rPr>
        <sz val="11"/>
        <color rgb="FFFF0000"/>
        <rFont val="Calibri"/>
        <family val="2"/>
        <charset val="238"/>
        <scheme val="minor"/>
      </rPr>
      <t>dvířka výklopná - skl</t>
    </r>
    <r>
      <rPr>
        <sz val="11"/>
        <color theme="1"/>
        <rFont val="Calibri"/>
        <family val="2"/>
        <scheme val="minor"/>
      </rPr>
      <t>o - lacobel / čiré v AL rámečku, úchytka</t>
    </r>
  </si>
  <si>
    <r>
      <rPr>
        <b/>
        <sz val="11"/>
        <color theme="1"/>
        <rFont val="Calibri"/>
        <family val="2"/>
        <charset val="238"/>
        <scheme val="minor"/>
      </rPr>
      <t>Renovace parapetu</t>
    </r>
    <r>
      <rPr>
        <sz val="11"/>
        <color theme="1"/>
        <rFont val="Calibri"/>
        <family val="2"/>
        <scheme val="minor"/>
      </rPr>
      <t xml:space="preserve"> - nalepení HPL fólie na horní desku, větrací mřížka(y), výměna čelního krytování - LTD 18 mm</t>
    </r>
  </si>
  <si>
    <r>
      <rPr>
        <b/>
        <sz val="11"/>
        <color theme="1"/>
        <rFont val="Calibri"/>
        <family val="2"/>
        <charset val="238"/>
        <scheme val="minor"/>
      </rPr>
      <t>Nástěnná police</t>
    </r>
    <r>
      <rPr>
        <sz val="11"/>
        <color theme="1"/>
        <rFont val="Calibri"/>
        <family val="2"/>
        <scheme val="minor"/>
      </rPr>
      <t xml:space="preserve"> - LTD tl. 36 mm, skryté kotvení - stavitelné trny</t>
    </r>
  </si>
  <si>
    <r>
      <rPr>
        <b/>
        <sz val="8"/>
        <color theme="1"/>
        <rFont val="Calibri"/>
        <family val="2"/>
        <charset val="238"/>
        <scheme val="minor"/>
      </rPr>
      <t>Věšáková stěna</t>
    </r>
    <r>
      <rPr>
        <sz val="8"/>
        <color theme="1"/>
        <rFont val="Calibri"/>
        <family val="2"/>
        <scheme val="minor"/>
      </rPr>
      <t xml:space="preserve"> nástěnná - LTD 18 mm - věšáky 4ks, kotvená na zeď</t>
    </r>
  </si>
  <si>
    <r>
      <rPr>
        <b/>
        <sz val="8"/>
        <color theme="1"/>
        <rFont val="Calibri"/>
        <family val="2"/>
        <charset val="238"/>
        <scheme val="minor"/>
      </rPr>
      <t>Věšáková stěna</t>
    </r>
    <r>
      <rPr>
        <sz val="8"/>
        <color theme="1"/>
        <rFont val="Calibri"/>
        <family val="2"/>
        <scheme val="minor"/>
      </rPr>
      <t xml:space="preserve"> nástěnná / zrcadlo - LTD 18 mm - věšáky 3ks, kotvená na zeď</t>
    </r>
  </si>
  <si>
    <r>
      <rPr>
        <b/>
        <sz val="11"/>
        <color theme="1"/>
        <rFont val="Calibri"/>
        <family val="2"/>
        <charset val="238"/>
        <scheme val="minor"/>
      </rPr>
      <t>Nástěnná popisovací tabule</t>
    </r>
    <r>
      <rPr>
        <sz val="11"/>
        <color theme="1"/>
        <rFont val="Calibri"/>
        <family val="2"/>
        <scheme val="minor"/>
      </rPr>
      <t xml:space="preserve"> - bílá, popisovací tabule magnetická</t>
    </r>
  </si>
  <si>
    <t>2x230V + 1x USB nabíječka</t>
  </si>
  <si>
    <t>2x230V + 2x USB nabíjecí</t>
  </si>
  <si>
    <t>106-119</t>
  </si>
  <si>
    <r>
      <t xml:space="preserve">Kancelářská židle - plastový kříž, synchro mechanika, fixní síťovaný opěrák, nosnost 130kg. </t>
    </r>
    <r>
      <rPr>
        <sz val="8"/>
        <color rgb="FFFF0000"/>
        <rFont val="Calibri"/>
        <family val="2"/>
        <charset val="238"/>
        <scheme val="minor"/>
      </rPr>
      <t>Bez područek, bez podhlavníku</t>
    </r>
  </si>
  <si>
    <t>101-112</t>
  </si>
  <si>
    <r>
      <t>Kancelářská židle - plastový kříž, synchro mechanika, výškově stavitelný síťovaný opěrák s mechanickým zámkem, výškově stavitelná bederní opěrka, nosnost 150 kg.</t>
    </r>
    <r>
      <rPr>
        <sz val="8"/>
        <color rgb="FFFF0000"/>
        <rFont val="Calibri"/>
        <family val="2"/>
        <charset val="238"/>
        <scheme val="minor"/>
      </rPr>
      <t xml:space="preserve"> Bez područek, bez podhlavníku</t>
    </r>
  </si>
  <si>
    <t>101-113</t>
  </si>
  <si>
    <t>Manažerské křeslo, kolečka prům. 60 mm, leštěný Al kříž, síťovaná záda, stavitelný síťovaný podhlavník 3D, synchronní mechanika s posuvem sedáku, opěrák výškově stavitelný, nosnost 130kg, čalouněný sedák, PU područky 4D, 3D bederní opěrka, potah 100% polyester, min. 100 000 otáček Md, gramáž min. 285g/m2, cigaretový + zápalkový test BS EN 1021-1,2</t>
  </si>
  <si>
    <t>Konferenční židle plastová na chromové podnoži, stohovatelná, podnož - ocelový, chromovaný prut, stohovatelnost 20 ks, nosnost 130 kg</t>
  </si>
  <si>
    <t>Konferenční židle - čalouněný sedák, síťovaný opěrák, včetně područek, stohovatelnost 3 ks, nosnost 130 kg</t>
  </si>
  <si>
    <t>křeslo - 1-sedák, kovové nohy, potah látka/ kůže/ koženka, chromované nohy</t>
  </si>
  <si>
    <t>křeslo - 2-sedák, kovové nohy, potah látka/ kůže/ koženka, chromované nohy</t>
  </si>
  <si>
    <t>křeslo - 3-sedák, kovové nohy, potah látka/ kůže/ koženka, chromované nohy</t>
  </si>
  <si>
    <t>Multisedák ve variantách od 2 do 5 míst k sezení, Sedák a opěrák jsou vyrobeny z tvarované mořené překližky. Nosnost 240 kg</t>
  </si>
  <si>
    <t>Multisedák ve variantách od 2 do 5 míst k sezení, Sedák a opěrák jsou čalouněný. Nosnost 240 kg</t>
  </si>
  <si>
    <t>TREE</t>
  </si>
  <si>
    <t>FELIX</t>
  </si>
  <si>
    <t>Z 42 - 3</t>
  </si>
  <si>
    <t>Z 42 - 2</t>
  </si>
  <si>
    <t>Z 43 - 3</t>
  </si>
  <si>
    <t>Z 43 - 2</t>
  </si>
  <si>
    <t>Z 44 - 3</t>
  </si>
  <si>
    <t>Z 44 - 2</t>
  </si>
  <si>
    <t>Nástěnné sezení do chodeb</t>
  </si>
  <si>
    <r>
      <rPr>
        <b/>
        <sz val="11"/>
        <color theme="1"/>
        <rFont val="Calibri"/>
        <family val="2"/>
        <charset val="238"/>
        <scheme val="minor"/>
      </rPr>
      <t>Stojanový věšák</t>
    </r>
    <r>
      <rPr>
        <sz val="11"/>
        <color theme="1"/>
        <rFont val="Calibri"/>
        <family val="2"/>
        <scheme val="minor"/>
      </rPr>
      <t xml:space="preserve"> - provedení černé, plastové prvky černé</t>
    </r>
  </si>
  <si>
    <r>
      <rPr>
        <b/>
        <sz val="11"/>
        <color theme="1"/>
        <rFont val="Calibri"/>
        <family val="2"/>
        <charset val="238"/>
        <scheme val="minor"/>
      </rPr>
      <t>Stojanový věšák</t>
    </r>
    <r>
      <rPr>
        <sz val="11"/>
        <color theme="1"/>
        <rFont val="Calibri"/>
        <family val="2"/>
        <scheme val="minor"/>
      </rPr>
      <t xml:space="preserve"> - provedení čchrom, plastové prvky černé</t>
    </r>
  </si>
  <si>
    <r>
      <rPr>
        <b/>
        <sz val="11"/>
        <color theme="1"/>
        <rFont val="Calibri"/>
        <family val="2"/>
        <charset val="238"/>
        <scheme val="minor"/>
      </rPr>
      <t>Nástěnný trojsedák</t>
    </r>
    <r>
      <rPr>
        <sz val="11"/>
        <color theme="1"/>
        <rFont val="Calibri"/>
        <family val="2"/>
        <scheme val="minor"/>
      </rPr>
      <t xml:space="preserve">, čalouněný sedák, čalouněný opěrák, </t>
    </r>
    <r>
      <rPr>
        <b/>
        <i/>
        <sz val="11"/>
        <color rgb="FFFF0000"/>
        <rFont val="Calibri"/>
        <family val="2"/>
        <charset val="238"/>
        <scheme val="minor"/>
      </rPr>
      <t>pružinový sklopný mechanismus</t>
    </r>
    <r>
      <rPr>
        <sz val="11"/>
        <color theme="1"/>
        <rFont val="Calibri"/>
        <family val="2"/>
        <scheme val="minor"/>
      </rPr>
      <t>, kovová nosná konstrukce / plechová deska, montová no na zeď</t>
    </r>
  </si>
  <si>
    <r>
      <rPr>
        <b/>
        <sz val="11"/>
        <color theme="1"/>
        <rFont val="Calibri"/>
        <family val="2"/>
        <charset val="238"/>
        <scheme val="minor"/>
      </rPr>
      <t>Nástěnný dvojsedák</t>
    </r>
    <r>
      <rPr>
        <sz val="11"/>
        <color theme="1"/>
        <rFont val="Calibri"/>
        <family val="2"/>
        <scheme val="minor"/>
      </rPr>
      <t xml:space="preserve">, čalouněný sedák, čalouněný opěrák, </t>
    </r>
    <r>
      <rPr>
        <b/>
        <i/>
        <sz val="11"/>
        <color rgb="FFFF0000"/>
        <rFont val="Calibri"/>
        <family val="2"/>
        <charset val="238"/>
        <scheme val="minor"/>
      </rPr>
      <t>pružinový sklopný mechanismus</t>
    </r>
    <r>
      <rPr>
        <sz val="11"/>
        <color theme="1"/>
        <rFont val="Calibri"/>
        <family val="2"/>
        <scheme val="minor"/>
      </rPr>
      <t>, kovová nosná konstrukce / plechová deska, montová no na zeď</t>
    </r>
  </si>
  <si>
    <r>
      <rPr>
        <b/>
        <sz val="9"/>
        <color theme="1"/>
        <rFont val="Calibri"/>
        <family val="2"/>
        <charset val="238"/>
        <scheme val="minor"/>
      </rPr>
      <t>Nástěnný jednosedák</t>
    </r>
    <r>
      <rPr>
        <sz val="9"/>
        <color theme="1"/>
        <rFont val="Calibri"/>
        <family val="2"/>
        <scheme val="minor"/>
      </rPr>
      <t xml:space="preserve"> + sklopný stolek, čalouněný sedák, čalouněný opěrák, </t>
    </r>
    <r>
      <rPr>
        <b/>
        <i/>
        <sz val="9"/>
        <color rgb="FFFF0000"/>
        <rFont val="Calibri"/>
        <family val="2"/>
        <charset val="238"/>
        <scheme val="minor"/>
      </rPr>
      <t>gravitační sklopný mechanismus</t>
    </r>
    <r>
      <rPr>
        <sz val="9"/>
        <color theme="1"/>
        <rFont val="Calibri"/>
        <family val="2"/>
        <scheme val="minor"/>
      </rPr>
      <t>, kovová nosná konstrukce / LTD deska, psací stoleček - LTD tl. 18 mm, nůžkový mechanismus, montová na na zeď</t>
    </r>
  </si>
  <si>
    <r>
      <rPr>
        <b/>
        <sz val="9"/>
        <color theme="1"/>
        <rFont val="Calibri"/>
        <family val="2"/>
        <charset val="238"/>
        <scheme val="minor"/>
      </rPr>
      <t>Nástěnný dvojsedák</t>
    </r>
    <r>
      <rPr>
        <sz val="9"/>
        <color theme="1"/>
        <rFont val="Calibri"/>
        <family val="2"/>
        <scheme val="minor"/>
      </rPr>
      <t xml:space="preserve"> + sklopný stolek, čalouněný sedák, čalouněný opěrák, </t>
    </r>
    <r>
      <rPr>
        <b/>
        <i/>
        <sz val="9"/>
        <color rgb="FFFF0000"/>
        <rFont val="Calibri"/>
        <family val="2"/>
        <charset val="238"/>
        <scheme val="minor"/>
      </rPr>
      <t>gravitační sklopný mechanismus</t>
    </r>
    <r>
      <rPr>
        <sz val="9"/>
        <color theme="1"/>
        <rFont val="Calibri"/>
        <family val="2"/>
        <scheme val="minor"/>
      </rPr>
      <t>, kovová nosná konstrukce / LTD deska, psací stoleček - LTD tl. 18 mm, nůžkový mechanismus, montová na na zeď</t>
    </r>
  </si>
  <si>
    <r>
      <rPr>
        <b/>
        <sz val="11"/>
        <color theme="1"/>
        <rFont val="Calibri"/>
        <family val="2"/>
        <charset val="238"/>
        <scheme val="minor"/>
      </rPr>
      <t>Nástěnný dvojsedák</t>
    </r>
    <r>
      <rPr>
        <sz val="11"/>
        <color theme="1"/>
        <rFont val="Calibri"/>
        <family val="2"/>
        <scheme val="minor"/>
      </rPr>
      <t xml:space="preserve">, čalouněný sedák, čalouněný opěrák, </t>
    </r>
    <r>
      <rPr>
        <b/>
        <i/>
        <sz val="11"/>
        <color rgb="FFFF0000"/>
        <rFont val="Calibri"/>
        <family val="2"/>
        <charset val="238"/>
        <scheme val="minor"/>
      </rPr>
      <t>gravitační sklopný mechanismus</t>
    </r>
    <r>
      <rPr>
        <sz val="11"/>
        <color theme="1"/>
        <rFont val="Calibri"/>
        <family val="2"/>
        <scheme val="minor"/>
      </rPr>
      <t>, kovová nosná konstrukce / LTD deska, montová no na zeď</t>
    </r>
  </si>
  <si>
    <r>
      <rPr>
        <b/>
        <sz val="11"/>
        <color theme="1"/>
        <rFont val="Calibri"/>
        <family val="2"/>
        <charset val="238"/>
        <scheme val="minor"/>
      </rPr>
      <t>Nástěnný trojsedák</t>
    </r>
    <r>
      <rPr>
        <sz val="11"/>
        <color theme="1"/>
        <rFont val="Calibri"/>
        <family val="2"/>
        <scheme val="minor"/>
      </rPr>
      <t xml:space="preserve">, čalouněný sedák, čalouněný opěrák, </t>
    </r>
    <r>
      <rPr>
        <b/>
        <i/>
        <sz val="11"/>
        <color rgb="FFFF0000"/>
        <rFont val="Calibri"/>
        <family val="2"/>
        <charset val="238"/>
        <scheme val="minor"/>
      </rPr>
      <t>gravitační sklopný mechanismus</t>
    </r>
    <r>
      <rPr>
        <sz val="11"/>
        <color theme="1"/>
        <rFont val="Calibri"/>
        <family val="2"/>
        <scheme val="minor"/>
      </rPr>
      <t>, kovová nosná konstrukce / LTD deska, montová no na zeď</t>
    </r>
  </si>
  <si>
    <r>
      <t xml:space="preserve">Manažerské křeslo, kolečka prům. 65 mm, černý, plastový kříž, čalouněný opěrák,  synchronní mechanika , opěrák výškově stavitelný s mechanickým zámkem, nosnost 130kg, čalouněný sedák, potah 100% polyester, min. 100 000 otáček Md, gramáž min. 285g/m2, cigaretový + zápalkový test BS EN 1021-1,2, </t>
    </r>
    <r>
      <rPr>
        <sz val="8"/>
        <color rgb="FFFF0000"/>
        <rFont val="Calibri"/>
        <family val="2"/>
        <charset val="238"/>
        <scheme val="minor"/>
      </rPr>
      <t>bez područek, bez podhlavníku</t>
    </r>
  </si>
  <si>
    <t>109 - 121</t>
  </si>
  <si>
    <t>99 -117</t>
  </si>
  <si>
    <t>Manažerské křeslo - synchronní mechanika, fixní opěrák s podhlavníkem, čalouněné chromované područky, plochý, hliníková leštěný kříž prům. 700 mm, kolečka prům. 50 mm, černý píst, nosnost 150 kg</t>
  </si>
  <si>
    <t>129 - 139</t>
  </si>
  <si>
    <t>52 (70)</t>
  </si>
  <si>
    <r>
      <t xml:space="preserve">Konferenční židle - </t>
    </r>
    <r>
      <rPr>
        <sz val="9"/>
        <color rgb="FFFF0000"/>
        <rFont val="Calibri"/>
        <family val="2"/>
        <charset val="238"/>
        <scheme val="minor"/>
      </rPr>
      <t>čalouněný sedák</t>
    </r>
    <r>
      <rPr>
        <sz val="9"/>
        <color theme="1"/>
        <rFont val="Calibri"/>
        <family val="2"/>
        <scheme val="minor"/>
      </rPr>
      <t xml:space="preserve">, </t>
    </r>
    <r>
      <rPr>
        <sz val="9"/>
        <color rgb="FF0070C0"/>
        <rFont val="Calibri"/>
        <family val="2"/>
        <charset val="238"/>
        <scheme val="minor"/>
      </rPr>
      <t>plastový opěrák</t>
    </r>
    <r>
      <rPr>
        <sz val="9"/>
        <color theme="1"/>
        <rFont val="Calibri"/>
        <family val="2"/>
        <scheme val="minor"/>
      </rPr>
      <t xml:space="preserve">, </t>
    </r>
    <r>
      <rPr>
        <sz val="9"/>
        <color rgb="FF00B050"/>
        <rFont val="Calibri"/>
        <family val="2"/>
        <charset val="238"/>
        <scheme val="minor"/>
      </rPr>
      <t>kovová konstrukce černá, šedá</t>
    </r>
  </si>
  <si>
    <r>
      <t xml:space="preserve">Konferenční židle - </t>
    </r>
    <r>
      <rPr>
        <sz val="9"/>
        <color rgb="FFFF0000"/>
        <rFont val="Calibri"/>
        <family val="2"/>
        <charset val="238"/>
        <scheme val="minor"/>
      </rPr>
      <t>čalouněný sedák</t>
    </r>
    <r>
      <rPr>
        <sz val="9"/>
        <color theme="1"/>
        <rFont val="Calibri"/>
        <family val="2"/>
        <scheme val="minor"/>
      </rPr>
      <t xml:space="preserve">, </t>
    </r>
    <r>
      <rPr>
        <sz val="9"/>
        <color rgb="FF0070C0"/>
        <rFont val="Calibri"/>
        <family val="2"/>
        <charset val="238"/>
        <scheme val="minor"/>
      </rPr>
      <t>plastový opěrák</t>
    </r>
    <r>
      <rPr>
        <sz val="9"/>
        <color theme="1"/>
        <rFont val="Calibri"/>
        <family val="2"/>
        <scheme val="minor"/>
      </rPr>
      <t xml:space="preserve">, </t>
    </r>
    <r>
      <rPr>
        <sz val="9"/>
        <color theme="5" tint="-0.249977111117893"/>
        <rFont val="Calibri"/>
        <family val="2"/>
        <charset val="238"/>
        <scheme val="minor"/>
      </rPr>
      <t>kovová konstrukce chrom</t>
    </r>
  </si>
  <si>
    <r>
      <t xml:space="preserve">Konferenční židle - </t>
    </r>
    <r>
      <rPr>
        <sz val="8"/>
        <color rgb="FFFF0000"/>
        <rFont val="Calibri"/>
        <family val="2"/>
        <scheme val="minor"/>
      </rPr>
      <t>čalouněný sedák</t>
    </r>
    <r>
      <rPr>
        <sz val="8"/>
        <color theme="1"/>
        <rFont val="Calibri"/>
        <family val="2"/>
        <scheme val="minor"/>
      </rPr>
      <t xml:space="preserve">, </t>
    </r>
    <r>
      <rPr>
        <sz val="8"/>
        <color rgb="FF0070C0"/>
        <rFont val="Calibri"/>
        <family val="2"/>
        <scheme val="minor"/>
      </rPr>
      <t>plastový opěrák</t>
    </r>
    <r>
      <rPr>
        <sz val="8"/>
        <color theme="1"/>
        <rFont val="Calibri"/>
        <family val="2"/>
        <scheme val="minor"/>
      </rPr>
      <t xml:space="preserve">, </t>
    </r>
    <r>
      <rPr>
        <sz val="8"/>
        <color rgb="FF00B050"/>
        <rFont val="Calibri"/>
        <family val="2"/>
        <scheme val="minor"/>
      </rPr>
      <t xml:space="preserve">kovová konstrukce černá, šedá </t>
    </r>
    <r>
      <rPr>
        <b/>
        <sz val="8"/>
        <rFont val="Calibri"/>
        <family val="2"/>
        <charset val="238"/>
        <scheme val="minor"/>
      </rPr>
      <t>/ područky</t>
    </r>
  </si>
  <si>
    <t>COSMOS</t>
  </si>
  <si>
    <t>v.               ( cm )</t>
  </si>
  <si>
    <t>š.                              ( cm )</t>
  </si>
  <si>
    <t>h.                             ( cm )</t>
  </si>
  <si>
    <r>
      <rPr>
        <b/>
        <sz val="11"/>
        <color theme="1"/>
        <rFont val="Calibri"/>
        <family val="2"/>
        <charset val="238"/>
        <scheme val="minor"/>
      </rPr>
      <t>ST</t>
    </r>
    <r>
      <rPr>
        <b/>
        <sz val="11"/>
        <color rgb="FF00B050"/>
        <rFont val="Calibri"/>
        <family val="2"/>
        <charset val="238"/>
        <scheme val="minor"/>
      </rPr>
      <t>10</t>
    </r>
    <r>
      <rPr>
        <sz val="11"/>
        <color theme="1"/>
        <rFont val="Calibri"/>
        <family val="2"/>
        <scheme val="minor"/>
      </rPr>
      <t xml:space="preserve">                  stůl obdélníkový </t>
    </r>
  </si>
  <si>
    <t xml:space="preserve">   Stůl obdélníkový </t>
  </si>
  <si>
    <r>
      <t xml:space="preserve">ST 90 KZ </t>
    </r>
    <r>
      <rPr>
        <b/>
        <sz val="11"/>
        <color rgb="FF00B050"/>
        <rFont val="Calibri"/>
        <family val="2"/>
        <charset val="238"/>
        <scheme val="minor"/>
      </rPr>
      <t xml:space="preserve">12  </t>
    </r>
    <r>
      <rPr>
        <sz val="11"/>
        <rFont val="Calibri"/>
        <family val="2"/>
        <charset val="238"/>
        <scheme val="minor"/>
      </rPr>
      <t xml:space="preserve">Stůl obdélníkový / kontejner </t>
    </r>
  </si>
  <si>
    <r>
      <t>SST</t>
    </r>
    <r>
      <rPr>
        <b/>
        <sz val="11"/>
        <color rgb="FFFF0000"/>
        <rFont val="Calibri"/>
        <family val="2"/>
        <charset val="238"/>
        <scheme val="minor"/>
      </rPr>
      <t>S</t>
    </r>
    <r>
      <rPr>
        <b/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rgb="FF00B050"/>
        <rFont val="Calibri"/>
        <family val="2"/>
        <charset val="238"/>
        <scheme val="minor"/>
      </rPr>
      <t>16/16</t>
    </r>
    <r>
      <rPr>
        <b/>
        <sz val="11"/>
        <color theme="1"/>
        <rFont val="Calibri"/>
        <family val="2"/>
        <charset val="238"/>
        <scheme val="minor"/>
      </rPr>
      <t>-</t>
    </r>
    <r>
      <rPr>
        <b/>
        <sz val="11"/>
        <color rgb="FF0070C0"/>
        <rFont val="Calibri"/>
        <family val="2"/>
        <charset val="238"/>
        <scheme val="minor"/>
      </rPr>
      <t xml:space="preserve">18    </t>
    </r>
    <r>
      <rPr>
        <b/>
        <sz val="11"/>
        <color theme="1"/>
        <rFont val="Calibri"/>
        <family val="2"/>
        <charset val="238"/>
        <scheme val="minor"/>
      </rPr>
      <t xml:space="preserve">        SST</t>
    </r>
    <r>
      <rPr>
        <b/>
        <sz val="11"/>
        <color rgb="FFFF0000"/>
        <rFont val="Calibri"/>
        <family val="2"/>
        <charset val="238"/>
        <scheme val="minor"/>
      </rPr>
      <t>S</t>
    </r>
    <r>
      <rPr>
        <b/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rgb="FF00B050"/>
        <rFont val="Calibri"/>
        <family val="2"/>
        <charset val="238"/>
        <scheme val="minor"/>
      </rPr>
      <t>16/16</t>
    </r>
    <r>
      <rPr>
        <b/>
        <sz val="11"/>
        <color theme="1"/>
        <rFont val="Calibri"/>
        <family val="2"/>
        <charset val="238"/>
        <scheme val="minor"/>
      </rPr>
      <t>-</t>
    </r>
    <r>
      <rPr>
        <b/>
        <sz val="11"/>
        <color theme="5" tint="-0.249977111117893"/>
        <rFont val="Calibri"/>
        <family val="2"/>
        <charset val="238"/>
        <scheme val="minor"/>
      </rPr>
      <t>25</t>
    </r>
    <r>
      <rPr>
        <b/>
        <sz val="11"/>
        <color theme="1"/>
        <rFont val="Calibri"/>
        <family val="2"/>
        <charset val="238"/>
        <scheme val="minor"/>
      </rPr>
      <t xml:space="preserve"> Stolová sestava rohová</t>
    </r>
  </si>
  <si>
    <t>Stolová sestava rohová</t>
  </si>
  <si>
    <r>
      <rPr>
        <b/>
        <sz val="11"/>
        <color theme="1"/>
        <rFont val="Calibri"/>
        <family val="2"/>
        <charset val="238"/>
        <scheme val="minor"/>
      </rPr>
      <t xml:space="preserve">ST5 </t>
    </r>
    <r>
      <rPr>
        <b/>
        <sz val="11"/>
        <color rgb="FF00B050"/>
        <rFont val="Calibri"/>
        <family val="2"/>
        <charset val="238"/>
        <scheme val="minor"/>
      </rPr>
      <t>10</t>
    </r>
    <r>
      <rPr>
        <sz val="11"/>
        <color theme="1"/>
        <rFont val="Calibri"/>
        <family val="2"/>
        <scheme val="minor"/>
      </rPr>
      <t xml:space="preserve"> Stůl kancelářský </t>
    </r>
  </si>
  <si>
    <r>
      <rPr>
        <b/>
        <sz val="11"/>
        <color theme="1"/>
        <rFont val="Calibri"/>
        <family val="2"/>
        <charset val="238"/>
        <scheme val="minor"/>
      </rPr>
      <t xml:space="preserve">ST5  </t>
    </r>
    <r>
      <rPr>
        <b/>
        <sz val="11"/>
        <color rgb="FF00B050"/>
        <rFont val="Calibri"/>
        <family val="2"/>
        <charset val="238"/>
        <scheme val="minor"/>
      </rPr>
      <t xml:space="preserve">10 </t>
    </r>
    <r>
      <rPr>
        <b/>
        <sz val="11"/>
        <color rgb="FFFF0000"/>
        <rFont val="Calibri"/>
        <family val="2"/>
        <charset val="238"/>
        <scheme val="minor"/>
      </rPr>
      <t>PRO</t>
    </r>
    <r>
      <rPr>
        <sz val="11"/>
        <color theme="1"/>
        <rFont val="Calibri"/>
        <family val="2"/>
        <scheme val="minor"/>
      </rPr>
      <t xml:space="preserve"> Stůl kancelářský " </t>
    </r>
    <r>
      <rPr>
        <sz val="11"/>
        <color rgb="FFFF0000"/>
        <rFont val="Calibri"/>
        <family val="2"/>
        <charset val="238"/>
        <scheme val="minor"/>
      </rPr>
      <t>PRO</t>
    </r>
    <r>
      <rPr>
        <sz val="11"/>
        <color theme="1"/>
        <rFont val="Calibri"/>
        <family val="2"/>
        <scheme val="minor"/>
      </rPr>
      <t>"</t>
    </r>
  </si>
  <si>
    <r>
      <t xml:space="preserve">ST6 R </t>
    </r>
    <r>
      <rPr>
        <b/>
        <sz val="9"/>
        <color rgb="FF00B050"/>
        <rFont val="Calibri"/>
        <family val="2"/>
        <charset val="238"/>
        <scheme val="minor"/>
      </rPr>
      <t xml:space="preserve">12                                </t>
    </r>
    <r>
      <rPr>
        <b/>
        <sz val="9"/>
        <rFont val="Calibri"/>
        <family val="2"/>
        <charset val="238"/>
        <scheme val="minor"/>
      </rPr>
      <t>Stůl kancelářský</t>
    </r>
    <r>
      <rPr>
        <b/>
        <sz val="9"/>
        <color rgb="FF00B050"/>
        <rFont val="Calibri"/>
        <family val="2"/>
        <charset val="238"/>
        <scheme val="minor"/>
      </rPr>
      <t xml:space="preserve"> </t>
    </r>
    <r>
      <rPr>
        <b/>
        <sz val="9"/>
        <color rgb="FFFF0000"/>
        <rFont val="Calibri"/>
        <family val="2"/>
        <charset val="238"/>
        <scheme val="minor"/>
      </rPr>
      <t>rohový</t>
    </r>
    <r>
      <rPr>
        <b/>
        <sz val="9"/>
        <color rgb="FF00B050"/>
        <rFont val="Calibri"/>
        <family val="2"/>
        <charset val="238"/>
        <scheme val="minor"/>
      </rPr>
      <t xml:space="preserve"> </t>
    </r>
  </si>
  <si>
    <r>
      <t xml:space="preserve">Stůl kancelářský </t>
    </r>
    <r>
      <rPr>
        <sz val="11"/>
        <color rgb="FFFF0000"/>
        <rFont val="Calibri"/>
        <family val="2"/>
        <charset val="238"/>
        <scheme val="minor"/>
      </rPr>
      <t>rohový</t>
    </r>
    <r>
      <rPr>
        <sz val="11"/>
        <color theme="1"/>
        <rFont val="Calibri"/>
        <family val="2"/>
        <scheme val="minor"/>
      </rPr>
      <t xml:space="preserve"> </t>
    </r>
  </si>
  <si>
    <r>
      <t xml:space="preserve">ST6 R </t>
    </r>
    <r>
      <rPr>
        <b/>
        <sz val="9"/>
        <color rgb="FF00B050"/>
        <rFont val="Calibri"/>
        <family val="2"/>
        <charset val="238"/>
        <scheme val="minor"/>
      </rPr>
      <t xml:space="preserve">12 </t>
    </r>
    <r>
      <rPr>
        <b/>
        <sz val="9"/>
        <color rgb="FFFF0000"/>
        <rFont val="Calibri"/>
        <family val="2"/>
        <charset val="238"/>
        <scheme val="minor"/>
      </rPr>
      <t xml:space="preserve">PRO                    </t>
    </r>
    <r>
      <rPr>
        <b/>
        <sz val="9"/>
        <rFont val="Calibri"/>
        <family val="2"/>
        <charset val="238"/>
        <scheme val="minor"/>
      </rPr>
      <t>Stůl kancelářský</t>
    </r>
    <r>
      <rPr>
        <b/>
        <sz val="9"/>
        <color rgb="FFFF0000"/>
        <rFont val="Calibri"/>
        <family val="2"/>
        <charset val="238"/>
        <scheme val="minor"/>
      </rPr>
      <t xml:space="preserve"> rohový </t>
    </r>
    <r>
      <rPr>
        <b/>
        <sz val="9"/>
        <rFont val="Calibri"/>
        <family val="2"/>
        <charset val="238"/>
        <scheme val="minor"/>
      </rPr>
      <t>"</t>
    </r>
    <r>
      <rPr>
        <b/>
        <sz val="9"/>
        <color rgb="FFFF0000"/>
        <rFont val="Calibri"/>
        <family val="2"/>
        <charset val="238"/>
        <scheme val="minor"/>
      </rPr>
      <t>PRO</t>
    </r>
    <r>
      <rPr>
        <b/>
        <sz val="9"/>
        <rFont val="Calibri"/>
        <family val="2"/>
        <charset val="238"/>
        <scheme val="minor"/>
      </rPr>
      <t xml:space="preserve"> "</t>
    </r>
  </si>
  <si>
    <r>
      <t xml:space="preserve">Stůl kancelářský </t>
    </r>
    <r>
      <rPr>
        <sz val="11"/>
        <color rgb="FFFF0000"/>
        <rFont val="Calibri"/>
        <family val="2"/>
        <charset val="238"/>
        <scheme val="minor"/>
      </rPr>
      <t>rohový</t>
    </r>
    <r>
      <rPr>
        <sz val="11"/>
        <color theme="1"/>
        <rFont val="Calibri"/>
        <family val="2"/>
        <scheme val="minor"/>
      </rPr>
      <t xml:space="preserve"> "</t>
    </r>
    <r>
      <rPr>
        <sz val="11"/>
        <color rgb="FFFF0000"/>
        <rFont val="Calibri"/>
        <family val="2"/>
        <charset val="238"/>
        <scheme val="minor"/>
      </rPr>
      <t>PRO</t>
    </r>
    <r>
      <rPr>
        <sz val="11"/>
        <color theme="1"/>
        <rFont val="Calibri"/>
        <family val="2"/>
        <scheme val="minor"/>
      </rPr>
      <t>"</t>
    </r>
  </si>
  <si>
    <r>
      <t xml:space="preserve">ST7 R </t>
    </r>
    <r>
      <rPr>
        <b/>
        <sz val="9"/>
        <color rgb="FF00B050"/>
        <rFont val="Calibri"/>
        <family val="2"/>
        <charset val="238"/>
        <scheme val="minor"/>
      </rPr>
      <t xml:space="preserve">12                  </t>
    </r>
    <r>
      <rPr>
        <b/>
        <sz val="9"/>
        <rFont val="Calibri"/>
        <family val="2"/>
        <charset val="238"/>
        <scheme val="minor"/>
      </rPr>
      <t xml:space="preserve"> Stůl kancelářský</t>
    </r>
    <r>
      <rPr>
        <b/>
        <sz val="9"/>
        <color rgb="FF00B050"/>
        <rFont val="Calibri"/>
        <family val="2"/>
        <charset val="238"/>
        <scheme val="minor"/>
      </rPr>
      <t xml:space="preserve"> </t>
    </r>
    <r>
      <rPr>
        <b/>
        <sz val="9"/>
        <color rgb="FFFF0000"/>
        <rFont val="Calibri"/>
        <family val="2"/>
        <charset val="238"/>
        <scheme val="minor"/>
      </rPr>
      <t>rohový</t>
    </r>
    <r>
      <rPr>
        <b/>
        <sz val="9"/>
        <color rgb="FF00B050"/>
        <rFont val="Calibri"/>
        <family val="2"/>
        <charset val="238"/>
        <scheme val="minor"/>
      </rPr>
      <t xml:space="preserve"> </t>
    </r>
  </si>
  <si>
    <r>
      <t xml:space="preserve">ST7 R </t>
    </r>
    <r>
      <rPr>
        <b/>
        <sz val="9"/>
        <color rgb="FF00B050"/>
        <rFont val="Calibri"/>
        <family val="2"/>
        <charset val="238"/>
        <scheme val="minor"/>
      </rPr>
      <t xml:space="preserve">12 </t>
    </r>
    <r>
      <rPr>
        <b/>
        <sz val="9"/>
        <color rgb="FFFF0000"/>
        <rFont val="Calibri"/>
        <family val="2"/>
        <charset val="238"/>
        <scheme val="minor"/>
      </rPr>
      <t xml:space="preserve">PRO                 </t>
    </r>
    <r>
      <rPr>
        <b/>
        <sz val="9"/>
        <rFont val="Calibri"/>
        <family val="2"/>
        <charset val="238"/>
        <scheme val="minor"/>
      </rPr>
      <t xml:space="preserve"> Stůl kancelářský </t>
    </r>
    <r>
      <rPr>
        <b/>
        <sz val="9"/>
        <color rgb="FFFF0000"/>
        <rFont val="Calibri"/>
        <family val="2"/>
        <charset val="238"/>
        <scheme val="minor"/>
      </rPr>
      <t xml:space="preserve">rohový </t>
    </r>
    <r>
      <rPr>
        <b/>
        <sz val="9"/>
        <rFont val="Calibri"/>
        <family val="2"/>
        <charset val="238"/>
        <scheme val="minor"/>
      </rPr>
      <t>"</t>
    </r>
    <r>
      <rPr>
        <b/>
        <sz val="9"/>
        <color rgb="FFFF0000"/>
        <rFont val="Calibri"/>
        <family val="2"/>
        <charset val="238"/>
        <scheme val="minor"/>
      </rPr>
      <t xml:space="preserve"> PRO</t>
    </r>
    <r>
      <rPr>
        <b/>
        <sz val="9"/>
        <rFont val="Calibri"/>
        <family val="2"/>
        <charset val="238"/>
        <scheme val="minor"/>
      </rPr>
      <t>"</t>
    </r>
  </si>
  <si>
    <r>
      <t xml:space="preserve">Stůl kancelářský </t>
    </r>
    <r>
      <rPr>
        <sz val="11"/>
        <color rgb="FFFF0000"/>
        <rFont val="Calibri"/>
        <family val="2"/>
        <charset val="238"/>
        <scheme val="minor"/>
      </rPr>
      <t>rohový</t>
    </r>
    <r>
      <rPr>
        <sz val="11"/>
        <color theme="1"/>
        <rFont val="Calibri"/>
        <family val="2"/>
        <scheme val="minor"/>
      </rPr>
      <t xml:space="preserve"> " </t>
    </r>
    <r>
      <rPr>
        <sz val="11"/>
        <color rgb="FFFF0000"/>
        <rFont val="Calibri"/>
        <family val="2"/>
        <charset val="238"/>
        <scheme val="minor"/>
      </rPr>
      <t>PRO</t>
    </r>
    <r>
      <rPr>
        <sz val="11"/>
        <color theme="1"/>
        <rFont val="Calibri"/>
        <family val="2"/>
        <scheme val="minor"/>
      </rPr>
      <t>"</t>
    </r>
  </si>
  <si>
    <r>
      <t xml:space="preserve">ST8 R </t>
    </r>
    <r>
      <rPr>
        <b/>
        <sz val="9"/>
        <color rgb="FF00B050"/>
        <rFont val="Calibri"/>
        <family val="2"/>
        <charset val="238"/>
        <scheme val="minor"/>
      </rPr>
      <t xml:space="preserve">16                     </t>
    </r>
    <r>
      <rPr>
        <b/>
        <sz val="9"/>
        <rFont val="Calibri"/>
        <family val="2"/>
        <charset val="238"/>
        <scheme val="minor"/>
      </rPr>
      <t xml:space="preserve"> Stůl kancelářský</t>
    </r>
    <r>
      <rPr>
        <b/>
        <sz val="9"/>
        <color rgb="FF00B050"/>
        <rFont val="Calibri"/>
        <family val="2"/>
        <charset val="238"/>
        <scheme val="minor"/>
      </rPr>
      <t xml:space="preserve"> </t>
    </r>
    <r>
      <rPr>
        <b/>
        <sz val="9"/>
        <color rgb="FFFF0000"/>
        <rFont val="Calibri"/>
        <family val="2"/>
        <charset val="238"/>
        <scheme val="minor"/>
      </rPr>
      <t>rohový / kontejner</t>
    </r>
    <r>
      <rPr>
        <b/>
        <sz val="9"/>
        <rFont val="Calibri"/>
        <family val="2"/>
        <charset val="238"/>
        <scheme val="minor"/>
      </rPr>
      <t xml:space="preserve"> </t>
    </r>
  </si>
  <si>
    <r>
      <t xml:space="preserve">ST8 R </t>
    </r>
    <r>
      <rPr>
        <b/>
        <sz val="9"/>
        <color rgb="FF00B050"/>
        <rFont val="Calibri"/>
        <family val="2"/>
        <charset val="238"/>
        <scheme val="minor"/>
      </rPr>
      <t xml:space="preserve">16 </t>
    </r>
    <r>
      <rPr>
        <b/>
        <sz val="9"/>
        <color rgb="FFFF0000"/>
        <rFont val="Calibri"/>
        <family val="2"/>
        <charset val="238"/>
        <scheme val="minor"/>
      </rPr>
      <t xml:space="preserve">PRO          </t>
    </r>
    <r>
      <rPr>
        <b/>
        <sz val="9"/>
        <rFont val="Calibri"/>
        <family val="2"/>
        <charset val="238"/>
        <scheme val="minor"/>
      </rPr>
      <t>Stůl kancelářský</t>
    </r>
    <r>
      <rPr>
        <b/>
        <sz val="9"/>
        <color rgb="FFFF0000"/>
        <rFont val="Calibri"/>
        <family val="2"/>
        <charset val="238"/>
        <scheme val="minor"/>
      </rPr>
      <t xml:space="preserve"> rohový / kontejner "</t>
    </r>
    <r>
      <rPr>
        <b/>
        <sz val="9"/>
        <color rgb="FFFF0000"/>
        <rFont val="Calibri"/>
        <family val="2"/>
        <charset val="238"/>
        <scheme val="minor"/>
      </rPr>
      <t xml:space="preserve"> PRO"</t>
    </r>
  </si>
  <si>
    <r>
      <t xml:space="preserve">SKP </t>
    </r>
    <r>
      <rPr>
        <b/>
        <sz val="9"/>
        <color rgb="FF00B050"/>
        <rFont val="Calibri"/>
        <family val="2"/>
        <charset val="238"/>
        <scheme val="minor"/>
      </rPr>
      <t>10</t>
    </r>
    <r>
      <rPr>
        <b/>
        <sz val="9"/>
        <color theme="1"/>
        <rFont val="Calibri"/>
        <family val="2"/>
        <charset val="238"/>
        <scheme val="minor"/>
      </rPr>
      <t xml:space="preserve"> - </t>
    </r>
    <r>
      <rPr>
        <sz val="9"/>
        <color theme="1"/>
        <rFont val="Calibri"/>
        <family val="2"/>
        <charset val="238"/>
        <scheme val="minor"/>
      </rPr>
      <t>Stolový kryt čelní, plechový, děrovaný</t>
    </r>
  </si>
  <si>
    <t>Stolový kryt čelní plechový, děrovaný 2000</t>
  </si>
  <si>
    <r>
      <t xml:space="preserve">STC 5 </t>
    </r>
    <r>
      <rPr>
        <b/>
        <sz val="9"/>
        <color rgb="FF00B050"/>
        <rFont val="Calibri"/>
        <family val="2"/>
        <charset val="238"/>
        <scheme val="minor"/>
      </rPr>
      <t>10</t>
    </r>
    <r>
      <rPr>
        <b/>
        <sz val="9"/>
        <color theme="1"/>
        <rFont val="Calibri"/>
        <family val="2"/>
        <charset val="238"/>
        <scheme val="minor"/>
      </rPr>
      <t xml:space="preserve"> - </t>
    </r>
    <r>
      <rPr>
        <sz val="9"/>
        <color theme="1"/>
        <rFont val="Calibri"/>
        <family val="2"/>
        <charset val="238"/>
        <scheme val="minor"/>
      </rPr>
      <t>Stůl obdélníkový - centrální podnož ( dvě nohy )</t>
    </r>
  </si>
  <si>
    <t>Stůl obdélníkový - centrální podnož ( dvě nohy )</t>
  </si>
  <si>
    <t>Stůl obdélníkový - centrální podnož ( spojená dvojpodnož )</t>
  </si>
  <si>
    <r>
      <t xml:space="preserve">STCZ </t>
    </r>
    <r>
      <rPr>
        <b/>
        <sz val="9"/>
        <color rgb="FF00B050"/>
        <rFont val="Calibri"/>
        <family val="2"/>
        <charset val="238"/>
        <scheme val="minor"/>
      </rPr>
      <t>20</t>
    </r>
    <r>
      <rPr>
        <b/>
        <sz val="9"/>
        <color theme="1"/>
        <rFont val="Calibri"/>
        <family val="2"/>
        <charset val="238"/>
        <scheme val="minor"/>
      </rPr>
      <t>-</t>
    </r>
    <r>
      <rPr>
        <b/>
        <sz val="9"/>
        <color rgb="FF00B0F0"/>
        <rFont val="Calibri"/>
        <family val="2"/>
        <charset val="238"/>
        <scheme val="minor"/>
      </rPr>
      <t>8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sz val="9"/>
        <color theme="1"/>
        <rFont val="Calibri"/>
        <family val="2"/>
        <charset val="238"/>
        <scheme val="minor"/>
      </rPr>
      <t>Zasedací stůl - centrální podnož ( 2 centrální nohy )</t>
    </r>
  </si>
  <si>
    <t>Zasedací stůl - centrální podnož ( 3 - 4 centrální nohy )</t>
  </si>
  <si>
    <r>
      <t xml:space="preserve">STV 1 - </t>
    </r>
    <r>
      <rPr>
        <b/>
        <sz val="9"/>
        <color rgb="FF00B050"/>
        <rFont val="Calibri"/>
        <family val="2"/>
        <charset val="238"/>
        <scheme val="minor"/>
      </rPr>
      <t xml:space="preserve">10             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sz val="9"/>
        <color theme="1"/>
        <rFont val="Calibri"/>
        <family val="2"/>
        <charset val="238"/>
        <scheme val="minor"/>
      </rPr>
      <t>stůl výškově stavitelný - mechanicky</t>
    </r>
  </si>
  <si>
    <t>Stůl výškově stavitelný - mechanicky</t>
  </si>
  <si>
    <r>
      <t xml:space="preserve">STV 2 - </t>
    </r>
    <r>
      <rPr>
        <b/>
        <sz val="9"/>
        <color rgb="FF00B050"/>
        <rFont val="Calibri"/>
        <family val="2"/>
        <charset val="238"/>
        <scheme val="minor"/>
      </rPr>
      <t>10</t>
    </r>
    <r>
      <rPr>
        <b/>
        <sz val="9"/>
        <color theme="1"/>
        <rFont val="Calibri"/>
        <family val="2"/>
        <charset val="238"/>
        <scheme val="minor"/>
      </rPr>
      <t xml:space="preserve"> - </t>
    </r>
    <r>
      <rPr>
        <sz val="9"/>
        <color theme="1"/>
        <rFont val="Calibri"/>
        <family val="2"/>
        <charset val="238"/>
        <scheme val="minor"/>
      </rPr>
      <t>stůl výškově stavitelný  - mechanicky</t>
    </r>
  </si>
  <si>
    <t>Materiál DTDL tl. 18 mm,  přístavný ke stolu, 4 zásuvky, zámek 1 zásuvky</t>
  </si>
  <si>
    <t xml:space="preserve">Materiál DTDL tl. 18 mm,  přístavný ke stolu, 4 zásuvky, stop control s přítahem, centrální zámek </t>
  </si>
  <si>
    <t xml:space="preserve">Materiál DTDL tl. 18 mm,         4 zásuvky, cerální zámek  </t>
  </si>
  <si>
    <t>Materiál DTDL tl. 18 mm,    3 zásuvky, stop control            s přítahem, centrální zámek</t>
  </si>
  <si>
    <t>Materiál DTDL tl. 18 mm,    3 zásuvky, zámek 1 zásuvky</t>
  </si>
  <si>
    <t>Materiál DTDL tl. 18 mm,    4 zásuvky stop control s přítahem, centrální zámek</t>
  </si>
  <si>
    <t>Materiál DTDL tl. 18 mm,    4 zásuvky, zámek 1 zásuvky</t>
  </si>
  <si>
    <t>MK A 1</t>
  </si>
  <si>
    <t>MK B</t>
  </si>
  <si>
    <t>MK C</t>
  </si>
  <si>
    <t>MK D</t>
  </si>
  <si>
    <t>KK A 1</t>
  </si>
  <si>
    <t>KK B 1</t>
  </si>
  <si>
    <t>KK VIP 1</t>
  </si>
  <si>
    <t>KZ A</t>
  </si>
  <si>
    <t xml:space="preserve">KZ 1 - 1 </t>
  </si>
  <si>
    <t>KZ 1 - 2</t>
  </si>
  <si>
    <t>KZ 1 - 1 / područky</t>
  </si>
  <si>
    <t>KZ 4</t>
  </si>
  <si>
    <t>KZ 6</t>
  </si>
  <si>
    <t>Křeslo 1A - látka</t>
  </si>
  <si>
    <t>2 křeslo 2A - látka</t>
  </si>
  <si>
    <t>3 křeslo 3A - látka</t>
  </si>
  <si>
    <t>Lavice A-2-sedák</t>
  </si>
  <si>
    <t>Lavice B-2-sedák</t>
  </si>
  <si>
    <r>
      <t xml:space="preserve">Kancelářská židle - plastový kříž, synchro mechanika, výškově stavitelný opěrák, nosnost 130kg. </t>
    </r>
    <r>
      <rPr>
        <sz val="8"/>
        <color rgb="FFFF0000"/>
        <rFont val="Calibri"/>
        <family val="2"/>
        <charset val="238"/>
        <scheme val="minor"/>
      </rPr>
      <t xml:space="preserve">Bez područek, bez podhlavníku, </t>
    </r>
    <r>
      <rPr>
        <sz val="8"/>
        <color theme="1"/>
        <rFont val="Calibri"/>
        <family val="2"/>
        <charset val="238"/>
        <scheme val="minor"/>
      </rPr>
      <t>potah látka</t>
    </r>
  </si>
  <si>
    <t xml:space="preserve">Název uchazeče: </t>
  </si>
  <si>
    <t>IČ :</t>
  </si>
  <si>
    <t>Vypracoval:</t>
  </si>
  <si>
    <t>Cena / ks tl. 18 mm</t>
  </si>
  <si>
    <t>Cena / ks tl. 18 mm VČ. MONTÁŽE</t>
  </si>
  <si>
    <t>Cena / ks tl. 25 mm VČ. MONTÁŽE</t>
  </si>
  <si>
    <t>Cena / ks tl. 25mm</t>
  </si>
  <si>
    <t>Dodávka cena / ks bez DPH</t>
  </si>
  <si>
    <t>Montáž cena / ks bez DPH</t>
  </si>
  <si>
    <t>D + M cena / ks bez DPH</t>
  </si>
  <si>
    <t>Vyplní uchazeč</t>
  </si>
  <si>
    <t>Dodávka / ks</t>
  </si>
  <si>
    <t>D + M / ks</t>
  </si>
  <si>
    <t>Dodávka celkem bez DPH :</t>
  </si>
  <si>
    <t>Montáž celkem bez DPH :</t>
  </si>
  <si>
    <t>Dodávka + montáž celkem celkem bez DPH :</t>
  </si>
  <si>
    <r>
      <t xml:space="preserve">Skříň vysoká - pošta </t>
    </r>
    <r>
      <rPr>
        <b/>
        <sz val="11"/>
        <color theme="1"/>
        <rFont val="Calibri"/>
        <family val="2"/>
        <charset val="238"/>
        <scheme val="minor"/>
      </rPr>
      <t>SK V / pošta</t>
    </r>
  </si>
  <si>
    <r>
      <t xml:space="preserve">Policový regál - nízký  </t>
    </r>
    <r>
      <rPr>
        <b/>
        <sz val="11"/>
        <color theme="1"/>
        <rFont val="Calibri"/>
        <family val="2"/>
        <charset val="238"/>
        <scheme val="minor"/>
      </rPr>
      <t>SK-O16</t>
    </r>
  </si>
  <si>
    <r>
      <t xml:space="preserve">Skříň policová - nízká  </t>
    </r>
    <r>
      <rPr>
        <b/>
        <sz val="11"/>
        <color theme="1"/>
        <rFont val="Calibri"/>
        <family val="2"/>
        <charset val="238"/>
        <scheme val="minor"/>
      </rPr>
      <t>SK-D16</t>
    </r>
  </si>
  <si>
    <r>
      <t xml:space="preserve">Skříň policová - střední </t>
    </r>
    <r>
      <rPr>
        <b/>
        <sz val="11"/>
        <color theme="1"/>
        <rFont val="Calibri"/>
        <family val="2"/>
        <charset val="238"/>
        <scheme val="minor"/>
      </rPr>
      <t xml:space="preserve"> SK-O11</t>
    </r>
  </si>
  <si>
    <r>
      <t xml:space="preserve">Kontejner zásuvkový - mobilní </t>
    </r>
    <r>
      <rPr>
        <b/>
        <sz val="11"/>
        <color theme="1"/>
        <rFont val="Calibri"/>
        <family val="2"/>
        <charset val="238"/>
        <scheme val="minor"/>
      </rPr>
      <t xml:space="preserve"> ŠK1 </t>
    </r>
  </si>
  <si>
    <t>Cenu položek počítejte v ceně LTD materiálu : 180,- / m2</t>
  </si>
  <si>
    <r>
      <t xml:space="preserve">Konferenční židle - </t>
    </r>
    <r>
      <rPr>
        <sz val="9"/>
        <color rgb="FF7030A0"/>
        <rFont val="Calibri"/>
        <family val="2"/>
        <charset val="238"/>
        <scheme val="minor"/>
      </rPr>
      <t>dřevěný sedák, dřevěný opěrák</t>
    </r>
    <r>
      <rPr>
        <sz val="9"/>
        <color theme="1"/>
        <rFont val="Calibri"/>
        <family val="2"/>
        <scheme val="minor"/>
      </rPr>
      <t xml:space="preserve">, </t>
    </r>
    <r>
      <rPr>
        <sz val="9"/>
        <color rgb="FF00B050"/>
        <rFont val="Calibri"/>
        <family val="2"/>
        <charset val="238"/>
        <scheme val="minor"/>
      </rPr>
      <t>kovová konstrukce černá, šedá</t>
    </r>
  </si>
  <si>
    <r>
      <t xml:space="preserve">Konferenční židle - </t>
    </r>
    <r>
      <rPr>
        <sz val="9"/>
        <color rgb="FF7030A0"/>
        <rFont val="Calibri"/>
        <family val="2"/>
        <charset val="238"/>
        <scheme val="minor"/>
      </rPr>
      <t>dřevěný sedák, dřevěný opěrák</t>
    </r>
    <r>
      <rPr>
        <sz val="9"/>
        <color theme="1"/>
        <rFont val="Calibri"/>
        <family val="2"/>
        <scheme val="minor"/>
      </rPr>
      <t xml:space="preserve">, </t>
    </r>
    <r>
      <rPr>
        <sz val="9"/>
        <color theme="5" tint="-0.249977111117893"/>
        <rFont val="Calibri"/>
        <family val="2"/>
        <charset val="238"/>
        <scheme val="minor"/>
      </rPr>
      <t>kovová konstrukce chrom</t>
    </r>
  </si>
  <si>
    <t>Cenu položek počítejte v ceně materiálu : látka</t>
  </si>
  <si>
    <t>KZ 3 - 1</t>
  </si>
  <si>
    <t>KZ 3 - 2</t>
  </si>
  <si>
    <t>Příloha č. 2 k VZ</t>
  </si>
  <si>
    <t>K 2 -2</t>
  </si>
  <si>
    <t>K 2 - 1</t>
  </si>
  <si>
    <t>K 3 - 1</t>
  </si>
  <si>
    <t>K 3 - 2</t>
  </si>
  <si>
    <t>Kancelářské sedačky - jednosedák -  celočalouněné sezení, plastové podlahové kluzáky, nosnost 120 kg</t>
  </si>
  <si>
    <t>Kancelářské sedačky -dvojsedák - celočalouněné sezení, plastové podlahové kluzáky, nosnost 240 kg</t>
  </si>
  <si>
    <t>Konferenční sezení - dvijsedák - celočalouněné sezení, plastová kolečka, nosnost 200 kg</t>
  </si>
  <si>
    <t>Konferenční sezení - jednosedák - celočalouněné sezení, plastová kolečka, nosnost 120 kg</t>
  </si>
  <si>
    <t>VZOREK č. 1</t>
  </si>
  <si>
    <t>VZOREK č.2</t>
  </si>
  <si>
    <t>VZOREK č. 3</t>
  </si>
  <si>
    <t>VZOREK č. 4</t>
  </si>
  <si>
    <t>VZOREK č. 5</t>
  </si>
  <si>
    <t>VZOREK č. 6</t>
  </si>
  <si>
    <t>VZOREK č. 7</t>
  </si>
  <si>
    <t>VZOREK č. 8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</si>
</sst>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.00\ &quot;Kč&quot;"/>
  </numFmts>
  <fonts count="74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b/>
      <sz val="14"/>
      <color theme="1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  <font>
      <sz val="14"/>
      <color theme="1"/>
      <name val="Calibri"/>
      <family val="2"/>
      <charset val="238"/>
      <scheme val="minor"/>
    </font>
    <font>
      <sz val="11"/>
      <color rgb="FFFF0000"/>
      <name val="Calibri"/>
      <family val="2"/>
      <scheme val="minor"/>
    </font>
    <font>
      <b/>
      <sz val="12"/>
      <color theme="1"/>
      <name val="Calibri"/>
      <family val="2"/>
      <charset val="238"/>
      <scheme val="minor"/>
    </font>
    <font>
      <sz val="12"/>
      <color theme="1"/>
      <name val="Calibri"/>
      <family val="2"/>
      <scheme val="minor"/>
    </font>
    <font>
      <b/>
      <sz val="14"/>
      <color rgb="FFFF0000"/>
      <name val="Calibri"/>
      <family val="2"/>
      <charset val="238"/>
      <scheme val="minor"/>
    </font>
    <font>
      <sz val="11"/>
      <color theme="3" tint="0.39997558519241921"/>
      <name val="Calibri"/>
      <family val="2"/>
      <scheme val="minor"/>
    </font>
    <font>
      <sz val="14"/>
      <color theme="1"/>
      <name val="Calibri"/>
      <family val="2"/>
      <scheme val="minor"/>
    </font>
    <font>
      <sz val="12"/>
      <color rgb="FFFF0000"/>
      <name val="Calibri"/>
      <family val="2"/>
      <charset val="238"/>
      <scheme val="minor"/>
    </font>
    <font>
      <b/>
      <sz val="11"/>
      <color rgb="FF00B0F0"/>
      <name val="Calibri"/>
      <family val="2"/>
      <charset val="238"/>
      <scheme val="minor"/>
    </font>
    <font>
      <b/>
      <sz val="14"/>
      <color rgb="FF00B0F0"/>
      <name val="Calibri"/>
      <family val="2"/>
      <charset val="238"/>
      <scheme val="minor"/>
    </font>
    <font>
      <sz val="11"/>
      <color rgb="FF0070C0"/>
      <name val="Calibri"/>
      <family val="2"/>
      <charset val="238"/>
      <scheme val="minor"/>
    </font>
    <font>
      <b/>
      <sz val="12"/>
      <color rgb="FFFF0000"/>
      <name val="Calibri"/>
      <family val="2"/>
      <charset val="238"/>
      <scheme val="minor"/>
    </font>
    <font>
      <b/>
      <sz val="11"/>
      <name val="Calibri"/>
      <family val="2"/>
      <charset val="238"/>
      <scheme val="minor"/>
    </font>
    <font>
      <sz val="9"/>
      <color theme="1"/>
      <name val="Calibri"/>
      <family val="2"/>
      <scheme val="minor"/>
    </font>
    <font>
      <b/>
      <sz val="9"/>
      <color theme="1"/>
      <name val="Calibri"/>
      <family val="2"/>
      <charset val="238"/>
      <scheme val="minor"/>
    </font>
    <font>
      <sz val="9"/>
      <color theme="1"/>
      <name val="Calibri"/>
      <family val="2"/>
      <charset val="238"/>
      <scheme val="minor"/>
    </font>
    <font>
      <b/>
      <sz val="11"/>
      <color rgb="FFFF0000"/>
      <name val="Calibri"/>
      <family val="2"/>
      <charset val="238"/>
      <scheme val="minor"/>
    </font>
    <font>
      <sz val="10"/>
      <color theme="1"/>
      <name val="Calibri"/>
      <family val="2"/>
      <scheme val="minor"/>
    </font>
    <font>
      <b/>
      <sz val="9"/>
      <color rgb="FF00B050"/>
      <name val="Calibri"/>
      <family val="2"/>
      <charset val="238"/>
      <scheme val="minor"/>
    </font>
    <font>
      <sz val="11"/>
      <color rgb="FF00B050"/>
      <name val="Calibri"/>
      <family val="2"/>
      <scheme val="minor"/>
    </font>
    <font>
      <sz val="9"/>
      <name val="Calibri"/>
      <family val="2"/>
      <charset val="238"/>
      <scheme val="minor"/>
    </font>
    <font>
      <sz val="9"/>
      <color rgb="FF00B050"/>
      <name val="Calibri"/>
      <family val="2"/>
      <charset val="238"/>
      <scheme val="minor"/>
    </font>
    <font>
      <b/>
      <sz val="9"/>
      <name val="Calibri"/>
      <family val="2"/>
      <charset val="238"/>
      <scheme val="minor"/>
    </font>
    <font>
      <b/>
      <sz val="9"/>
      <color theme="9" tint="-0.249977111117893"/>
      <name val="Calibri"/>
      <family val="2"/>
      <charset val="238"/>
      <scheme val="minor"/>
    </font>
    <font>
      <sz val="9"/>
      <color theme="9" tint="-0.249977111117893"/>
      <name val="Calibri"/>
      <family val="2"/>
      <charset val="238"/>
      <scheme val="minor"/>
    </font>
    <font>
      <sz val="9"/>
      <color rgb="FF00B0F0"/>
      <name val="Calibri"/>
      <family val="2"/>
      <charset val="238"/>
      <scheme val="minor"/>
    </font>
    <font>
      <b/>
      <sz val="9"/>
      <color rgb="FF00B0F0"/>
      <name val="Calibri"/>
      <family val="2"/>
      <charset val="238"/>
      <scheme val="minor"/>
    </font>
    <font>
      <sz val="11"/>
      <color rgb="FF00B0F0"/>
      <name val="Calibri"/>
      <family val="2"/>
      <scheme val="minor"/>
    </font>
    <font>
      <b/>
      <sz val="11"/>
      <color rgb="FF00B050"/>
      <name val="Calibri"/>
      <family val="2"/>
      <charset val="238"/>
      <scheme val="minor"/>
    </font>
    <font>
      <b/>
      <sz val="11"/>
      <color rgb="FF0070C0"/>
      <name val="Calibri"/>
      <family val="2"/>
      <charset val="238"/>
      <scheme val="minor"/>
    </font>
    <font>
      <b/>
      <sz val="9"/>
      <color rgb="FFFF0000"/>
      <name val="Calibri"/>
      <family val="2"/>
      <charset val="238"/>
      <scheme val="minor"/>
    </font>
    <font>
      <sz val="11"/>
      <name val="Calibri"/>
      <family val="2"/>
      <charset val="238"/>
      <scheme val="minor"/>
    </font>
    <font>
      <b/>
      <sz val="11"/>
      <color theme="5" tint="-0.249977111117893"/>
      <name val="Calibri"/>
      <family val="2"/>
      <charset val="238"/>
      <scheme val="minor"/>
    </font>
    <font>
      <sz val="11"/>
      <color theme="5" tint="-0.249977111117893"/>
      <name val="Calibri"/>
      <family val="2"/>
      <charset val="238"/>
      <scheme val="minor"/>
    </font>
    <font>
      <b/>
      <sz val="9"/>
      <color rgb="FF0070C0"/>
      <name val="Calibri"/>
      <family val="2"/>
      <charset val="238"/>
      <scheme val="minor"/>
    </font>
    <font>
      <b/>
      <sz val="9"/>
      <color theme="5" tint="-0.249977111117893"/>
      <name val="Calibri"/>
      <family val="2"/>
      <charset val="238"/>
      <scheme val="minor"/>
    </font>
    <font>
      <b/>
      <sz val="10"/>
      <color theme="1"/>
      <name val="Calibri"/>
      <family val="2"/>
      <charset val="238"/>
      <scheme val="minor"/>
    </font>
    <font>
      <sz val="8"/>
      <color theme="1"/>
      <name val="Calibri"/>
      <family val="2"/>
      <scheme val="minor"/>
    </font>
    <font>
      <sz val="8"/>
      <color rgb="FFFF0000"/>
      <name val="Calibri"/>
      <family val="2"/>
      <charset val="238"/>
      <scheme val="minor"/>
    </font>
    <font>
      <b/>
      <sz val="8"/>
      <color theme="1"/>
      <name val="Calibri"/>
      <family val="2"/>
      <charset val="238"/>
      <scheme val="minor"/>
    </font>
    <font>
      <sz val="8"/>
      <color theme="1"/>
      <name val="Calibri"/>
      <family val="2"/>
      <charset val="238"/>
      <scheme val="minor"/>
    </font>
    <font>
      <sz val="14"/>
      <color rgb="FFFF0000"/>
      <name val="Calibri"/>
      <family val="2"/>
      <charset val="238"/>
      <scheme val="minor"/>
    </font>
    <font>
      <b/>
      <sz val="10"/>
      <color rgb="FFFF0000"/>
      <name val="Calibri"/>
      <family val="2"/>
      <charset val="238"/>
      <scheme val="minor"/>
    </font>
    <font>
      <b/>
      <i/>
      <sz val="11"/>
      <color rgb="FFFF0000"/>
      <name val="Calibri"/>
      <family val="2"/>
      <charset val="238"/>
      <scheme val="minor"/>
    </font>
    <font>
      <b/>
      <i/>
      <sz val="9"/>
      <color rgb="FFFF0000"/>
      <name val="Calibri"/>
      <family val="2"/>
      <charset val="238"/>
      <scheme val="minor"/>
    </font>
    <font>
      <sz val="9"/>
      <color rgb="FFFF0000"/>
      <name val="Calibri"/>
      <family val="2"/>
      <charset val="238"/>
      <scheme val="minor"/>
    </font>
    <font>
      <sz val="9"/>
      <color rgb="FF0070C0"/>
      <name val="Calibri"/>
      <family val="2"/>
      <charset val="238"/>
      <scheme val="minor"/>
    </font>
    <font>
      <sz val="9"/>
      <color theme="5" tint="-0.249977111117893"/>
      <name val="Calibri"/>
      <family val="2"/>
      <charset val="238"/>
      <scheme val="minor"/>
    </font>
    <font>
      <sz val="8"/>
      <color rgb="FFFF0000"/>
      <name val="Calibri"/>
      <family val="2"/>
      <scheme val="minor"/>
    </font>
    <font>
      <sz val="8"/>
      <color rgb="FF0070C0"/>
      <name val="Calibri"/>
      <family val="2"/>
      <scheme val="minor"/>
    </font>
    <font>
      <sz val="8"/>
      <color rgb="FF00B050"/>
      <name val="Calibri"/>
      <family val="2"/>
      <scheme val="minor"/>
    </font>
    <font>
      <b/>
      <sz val="8"/>
      <name val="Calibri"/>
      <family val="2"/>
      <charset val="238"/>
      <scheme val="minor"/>
    </font>
    <font>
      <sz val="12"/>
      <name val="Calibri"/>
      <family val="2"/>
      <charset val="238"/>
      <scheme val="minor"/>
    </font>
    <font>
      <sz val="11"/>
      <name val="Calibri"/>
      <family val="2"/>
      <scheme val="minor"/>
    </font>
    <font>
      <sz val="11"/>
      <color rgb="FF0070C0"/>
      <name val="Calibri"/>
      <family val="2"/>
      <scheme val="minor"/>
    </font>
    <font>
      <b/>
      <sz val="14"/>
      <color rgb="FF0070C0"/>
      <name val="Calibri"/>
      <family val="2"/>
      <charset val="238"/>
      <scheme val="minor"/>
    </font>
    <font>
      <b/>
      <sz val="10"/>
      <color rgb="FF0070C0"/>
      <name val="Calibri"/>
      <family val="2"/>
      <charset val="238"/>
      <scheme val="minor"/>
    </font>
    <font>
      <sz val="14"/>
      <color rgb="FF0070C0"/>
      <name val="Calibri"/>
      <family val="2"/>
      <charset val="238"/>
      <scheme val="minor"/>
    </font>
    <font>
      <sz val="9"/>
      <color rgb="FF7030A0"/>
      <name val="Calibri"/>
      <family val="2"/>
      <charset val="238"/>
      <scheme val="minor"/>
    </font>
  </fonts>
  <fills count="7">
    <fill>
      <patternFill patternType="none"/>
    </fill>
    <fill>
      <patternFill patternType="gray125"/>
    </fill>
    <fill>
      <patternFill patternType="solid">
        <fgColor theme="6" tint="0.59999389629810485"/>
        <bgColor indexed="65"/>
      </patternFill>
    </fill>
    <fill>
      <patternFill patternType="solid">
        <fgColor theme="6" tint="0.5999938962981048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</fills>
  <borders count="4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</borders>
  <cellStyleXfs count="3">
    <xf numFmtId="0" fontId="0" fillId="0" borderId="0"/>
    <xf numFmtId="0" fontId="14" fillId="0" borderId="0" applyNumberFormat="0" applyFill="0" applyBorder="0" applyAlignment="0" applyProtection="0"/>
    <xf numFmtId="0" fontId="11" fillId="2" borderId="0" applyNumberFormat="0" applyBorder="0" applyAlignment="0" applyProtection="0"/>
  </cellStyleXfs>
  <cellXfs count="247">
    <xf numFmtId="0" fontId="0" fillId="0" borderId="0" xfId="0"/>
    <xf numFmtId="0" fontId="13" fillId="0" borderId="0" xfId="0" applyFont="1"/>
    <xf numFmtId="0" fontId="12" fillId="0" borderId="0" xfId="0" applyFont="1"/>
    <xf numFmtId="0" fontId="0" fillId="0" borderId="0" xfId="0" applyBorder="1"/>
    <xf numFmtId="0" fontId="18" fillId="0" borderId="0" xfId="0" applyFont="1"/>
    <xf numFmtId="0" fontId="0" fillId="0" borderId="1" xfId="0" applyFill="1" applyBorder="1" applyAlignment="1" applyProtection="1">
      <alignment horizontal="center" vertical="center" wrapText="1"/>
    </xf>
    <xf numFmtId="0" fontId="34" fillId="0" borderId="1" xfId="0" applyFont="1" applyFill="1" applyBorder="1" applyAlignment="1" applyProtection="1">
      <alignment horizontal="center" vertical="center"/>
    </xf>
    <xf numFmtId="0" fontId="0" fillId="0" borderId="1" xfId="0" applyBorder="1" applyAlignment="1" applyProtection="1">
      <alignment horizontal="center" vertical="center" wrapText="1"/>
    </xf>
    <xf numFmtId="0" fontId="9" fillId="0" borderId="1" xfId="0" applyFont="1" applyFill="1" applyBorder="1" applyAlignment="1" applyProtection="1">
      <alignment horizontal="center" vertical="center"/>
    </xf>
    <xf numFmtId="0" fontId="0" fillId="0" borderId="1" xfId="0" applyBorder="1" applyProtection="1"/>
    <xf numFmtId="0" fontId="32" fillId="0" borderId="1" xfId="0" applyFont="1" applyBorder="1" applyAlignment="1" applyProtection="1">
      <alignment horizontal="center" vertical="center"/>
    </xf>
    <xf numFmtId="0" fontId="34" fillId="0" borderId="1" xfId="0" applyFont="1" applyBorder="1" applyAlignment="1" applyProtection="1">
      <alignment horizontal="center" vertical="center"/>
    </xf>
    <xf numFmtId="0" fontId="16" fillId="0" borderId="1" xfId="0" applyFont="1" applyBorder="1" applyAlignment="1" applyProtection="1">
      <alignment horizontal="center" vertical="center"/>
    </xf>
    <xf numFmtId="0" fontId="30" fillId="0" borderId="1" xfId="0" applyFont="1" applyFill="1" applyBorder="1" applyAlignment="1" applyProtection="1">
      <alignment horizontal="center" vertical="center"/>
    </xf>
    <xf numFmtId="0" fontId="28" fillId="5" borderId="1" xfId="0" applyFont="1" applyFill="1" applyBorder="1" applyAlignment="1" applyProtection="1">
      <alignment horizontal="center" vertical="center"/>
    </xf>
    <xf numFmtId="0" fontId="8" fillId="0" borderId="1" xfId="0" applyFont="1" applyBorder="1" applyAlignment="1" applyProtection="1">
      <alignment horizontal="center" vertical="center"/>
    </xf>
    <xf numFmtId="0" fontId="42" fillId="0" borderId="1" xfId="0" applyFont="1" applyBorder="1" applyAlignment="1" applyProtection="1">
      <alignment horizontal="center" vertical="center"/>
    </xf>
    <xf numFmtId="0" fontId="30" fillId="0" borderId="1" xfId="0" applyFont="1" applyBorder="1" applyAlignment="1" applyProtection="1">
      <alignment horizontal="center" vertical="center" wrapText="1"/>
    </xf>
    <xf numFmtId="0" fontId="12" fillId="0" borderId="23" xfId="0" applyFont="1" applyBorder="1" applyAlignment="1" applyProtection="1">
      <alignment horizontal="center" vertical="center" wrapText="1"/>
    </xf>
    <xf numFmtId="0" fontId="0" fillId="0" borderId="24" xfId="0" applyBorder="1" applyProtection="1"/>
    <xf numFmtId="0" fontId="28" fillId="0" borderId="1" xfId="0" applyFont="1" applyBorder="1" applyAlignment="1" applyProtection="1">
      <alignment horizontal="center" vertical="center"/>
    </xf>
    <xf numFmtId="1" fontId="15" fillId="5" borderId="3" xfId="2" applyNumberFormat="1" applyFont="1" applyFill="1" applyBorder="1" applyAlignment="1" applyProtection="1">
      <alignment horizontal="center" vertical="center"/>
    </xf>
    <xf numFmtId="1" fontId="15" fillId="5" borderId="14" xfId="2" applyNumberFormat="1" applyFont="1" applyFill="1" applyBorder="1" applyAlignment="1" applyProtection="1">
      <alignment horizontal="center" vertical="center"/>
    </xf>
    <xf numFmtId="0" fontId="0" fillId="0" borderId="12" xfId="0" applyFill="1" applyBorder="1" applyAlignment="1" applyProtection="1">
      <alignment horizontal="center" vertical="center"/>
    </xf>
    <xf numFmtId="0" fontId="0" fillId="0" borderId="12" xfId="0" applyFill="1" applyBorder="1" applyAlignment="1" applyProtection="1">
      <alignment horizontal="center" vertical="center" wrapText="1"/>
    </xf>
    <xf numFmtId="0" fontId="34" fillId="0" borderId="12" xfId="0" applyFont="1" applyFill="1" applyBorder="1" applyAlignment="1" applyProtection="1">
      <alignment horizontal="center" vertical="center"/>
    </xf>
    <xf numFmtId="0" fontId="12" fillId="0" borderId="14" xfId="0" applyFont="1" applyFill="1" applyBorder="1" applyAlignment="1" applyProtection="1">
      <alignment horizontal="center" vertical="center"/>
    </xf>
    <xf numFmtId="0" fontId="12" fillId="0" borderId="14" xfId="0" applyFont="1" applyFill="1" applyBorder="1" applyAlignment="1" applyProtection="1">
      <alignment horizontal="center" vertical="center" wrapText="1"/>
    </xf>
    <xf numFmtId="0" fontId="12" fillId="0" borderId="14" xfId="0" applyFont="1" applyBorder="1" applyAlignment="1" applyProtection="1">
      <alignment horizontal="center" vertical="center" wrapText="1"/>
    </xf>
    <xf numFmtId="0" fontId="12" fillId="0" borderId="14" xfId="0" applyFont="1" applyBorder="1" applyAlignment="1" applyProtection="1">
      <alignment horizontal="center" vertical="center"/>
    </xf>
    <xf numFmtId="0" fontId="29" fillId="0" borderId="14" xfId="0" applyFont="1" applyFill="1" applyBorder="1" applyAlignment="1" applyProtection="1">
      <alignment horizontal="center" vertical="center" wrapText="1"/>
    </xf>
    <xf numFmtId="0" fontId="29" fillId="0" borderId="14" xfId="0" applyFont="1" applyBorder="1" applyAlignment="1" applyProtection="1">
      <alignment horizontal="center" vertical="center"/>
    </xf>
    <xf numFmtId="0" fontId="0" fillId="0" borderId="0" xfId="0" applyBorder="1" applyProtection="1"/>
    <xf numFmtId="0" fontId="0" fillId="0" borderId="4" xfId="0" applyBorder="1" applyAlignment="1" applyProtection="1">
      <alignment horizontal="center" vertical="center"/>
    </xf>
    <xf numFmtId="1" fontId="15" fillId="5" borderId="5" xfId="2" applyNumberFormat="1" applyFont="1" applyFill="1" applyBorder="1" applyAlignment="1" applyProtection="1">
      <alignment horizontal="center" vertical="center"/>
    </xf>
    <xf numFmtId="4" fontId="12" fillId="0" borderId="24" xfId="0" applyNumberFormat="1" applyFont="1" applyBorder="1" applyAlignment="1">
      <alignment horizontal="center" vertical="center"/>
    </xf>
    <xf numFmtId="4" fontId="12" fillId="0" borderId="8" xfId="0" applyNumberFormat="1" applyFont="1" applyBorder="1" applyAlignment="1">
      <alignment horizontal="center" vertical="center"/>
    </xf>
    <xf numFmtId="4" fontId="12" fillId="0" borderId="35" xfId="0" applyNumberFormat="1" applyFont="1" applyBorder="1" applyAlignment="1">
      <alignment horizontal="center" vertical="center"/>
    </xf>
    <xf numFmtId="4" fontId="12" fillId="0" borderId="36" xfId="0" applyNumberFormat="1" applyFont="1" applyBorder="1" applyAlignment="1">
      <alignment horizontal="center" vertical="center"/>
    </xf>
    <xf numFmtId="4" fontId="21" fillId="4" borderId="11" xfId="0" applyNumberFormat="1" applyFont="1" applyFill="1" applyBorder="1" applyAlignment="1" applyProtection="1">
      <alignment horizontal="center" vertical="center"/>
      <protection locked="0"/>
    </xf>
    <xf numFmtId="4" fontId="72" fillId="4" borderId="13" xfId="2" applyNumberFormat="1" applyFont="1" applyFill="1" applyBorder="1" applyAlignment="1" applyProtection="1">
      <alignment horizontal="center" vertical="center"/>
      <protection locked="0"/>
    </xf>
    <xf numFmtId="4" fontId="21" fillId="4" borderId="14" xfId="0" applyNumberFormat="1" applyFont="1" applyFill="1" applyBorder="1" applyAlignment="1" applyProtection="1">
      <alignment horizontal="center" vertical="center"/>
      <protection locked="0"/>
    </xf>
    <xf numFmtId="4" fontId="72" fillId="4" borderId="3" xfId="2" applyNumberFormat="1" applyFont="1" applyFill="1" applyBorder="1" applyAlignment="1" applyProtection="1">
      <alignment horizontal="center" vertical="center"/>
      <protection locked="0"/>
    </xf>
    <xf numFmtId="4" fontId="21" fillId="4" borderId="15" xfId="0" applyNumberFormat="1" applyFont="1" applyFill="1" applyBorder="1" applyAlignment="1" applyProtection="1">
      <alignment horizontal="center" vertical="center"/>
      <protection locked="0"/>
    </xf>
    <xf numFmtId="4" fontId="72" fillId="4" borderId="5" xfId="2" applyNumberFormat="1" applyFont="1" applyFill="1" applyBorder="1" applyAlignment="1" applyProtection="1">
      <alignment horizontal="center" vertical="center"/>
      <protection locked="0"/>
    </xf>
    <xf numFmtId="4" fontId="56" fillId="0" borderId="27" xfId="1" applyNumberFormat="1" applyFont="1" applyBorder="1" applyAlignment="1" applyProtection="1">
      <alignment horizontal="center" vertical="center"/>
      <protection hidden="1"/>
    </xf>
    <xf numFmtId="4" fontId="56" fillId="0" borderId="28" xfId="1" applyNumberFormat="1" applyFont="1" applyBorder="1" applyAlignment="1" applyProtection="1">
      <alignment horizontal="center" vertical="center"/>
      <protection hidden="1"/>
    </xf>
    <xf numFmtId="4" fontId="56" fillId="0" borderId="38" xfId="1" applyNumberFormat="1" applyFont="1" applyBorder="1" applyAlignment="1" applyProtection="1">
      <alignment horizontal="center" vertical="center"/>
      <protection hidden="1"/>
    </xf>
    <xf numFmtId="4" fontId="44" fillId="0" borderId="24" xfId="0" applyNumberFormat="1" applyFont="1" applyBorder="1" applyAlignment="1">
      <alignment horizontal="center" vertical="center"/>
    </xf>
    <xf numFmtId="4" fontId="31" fillId="0" borderId="8" xfId="0" applyNumberFormat="1" applyFont="1" applyBorder="1"/>
    <xf numFmtId="0" fontId="31" fillId="0" borderId="24" xfId="0" applyFont="1" applyBorder="1"/>
    <xf numFmtId="0" fontId="18" fillId="0" borderId="0" xfId="0" applyFont="1" applyBorder="1"/>
    <xf numFmtId="0" fontId="4" fillId="6" borderId="14" xfId="0" applyFont="1" applyFill="1" applyBorder="1" applyAlignment="1" applyProtection="1">
      <alignment horizontal="center" vertical="center" wrapText="1"/>
    </xf>
    <xf numFmtId="0" fontId="12" fillId="6" borderId="14" xfId="0" applyFont="1" applyFill="1" applyBorder="1" applyAlignment="1" applyProtection="1">
      <alignment horizontal="center" vertical="center" wrapText="1"/>
    </xf>
    <xf numFmtId="0" fontId="29" fillId="6" borderId="14" xfId="0" applyFont="1" applyFill="1" applyBorder="1" applyAlignment="1" applyProtection="1">
      <alignment horizontal="center" vertical="center" wrapText="1"/>
    </xf>
    <xf numFmtId="0" fontId="30" fillId="6" borderId="14" xfId="0" applyFont="1" applyFill="1" applyBorder="1" applyAlignment="1" applyProtection="1">
      <alignment horizontal="center" vertical="center" wrapText="1"/>
    </xf>
    <xf numFmtId="0" fontId="4" fillId="0" borderId="14" xfId="0" applyFont="1" applyBorder="1" applyAlignment="1" applyProtection="1">
      <alignment horizontal="center" vertical="center" wrapText="1"/>
    </xf>
    <xf numFmtId="0" fontId="7" fillId="6" borderId="14" xfId="0" applyFont="1" applyFill="1" applyBorder="1" applyAlignment="1" applyProtection="1">
      <alignment horizontal="center" vertical="center" wrapText="1"/>
    </xf>
    <xf numFmtId="0" fontId="7" fillId="6" borderId="15" xfId="0" applyFont="1" applyFill="1" applyBorder="1" applyAlignment="1" applyProtection="1">
      <alignment horizontal="center" vertical="center" wrapText="1"/>
    </xf>
    <xf numFmtId="0" fontId="10" fillId="6" borderId="14" xfId="0" applyFont="1" applyFill="1" applyBorder="1" applyAlignment="1" applyProtection="1">
      <alignment horizontal="center" vertical="center" wrapText="1"/>
    </xf>
    <xf numFmtId="0" fontId="28" fillId="0" borderId="1" xfId="0" applyFont="1" applyBorder="1" applyAlignment="1" applyProtection="1">
      <alignment horizontal="center" vertical="center" wrapText="1"/>
    </xf>
    <xf numFmtId="0" fontId="0" fillId="0" borderId="1" xfId="0" applyBorder="1" applyAlignment="1" applyProtection="1">
      <alignment horizontal="center" vertical="center"/>
    </xf>
    <xf numFmtId="0" fontId="0" fillId="0" borderId="1" xfId="0" applyBorder="1" applyAlignment="1" applyProtection="1"/>
    <xf numFmtId="0" fontId="0" fillId="0" borderId="1" xfId="0" applyFill="1" applyBorder="1" applyAlignment="1" applyProtection="1">
      <alignment horizontal="center" vertical="center"/>
    </xf>
    <xf numFmtId="0" fontId="16" fillId="0" borderId="0" xfId="0" applyFont="1" applyAlignment="1">
      <alignment horizontal="center" vertical="center"/>
    </xf>
    <xf numFmtId="0" fontId="2" fillId="6" borderId="11" xfId="0" applyFont="1" applyFill="1" applyBorder="1" applyAlignment="1" applyProtection="1">
      <alignment horizontal="center" vertical="center" wrapText="1"/>
    </xf>
    <xf numFmtId="0" fontId="2" fillId="6" borderId="14" xfId="0" applyFont="1" applyFill="1" applyBorder="1" applyAlignment="1" applyProtection="1">
      <alignment horizontal="center" vertical="center" wrapText="1"/>
    </xf>
    <xf numFmtId="0" fontId="0" fillId="0" borderId="1" xfId="0" applyFill="1" applyBorder="1" applyAlignment="1" applyProtection="1">
      <alignment horizontal="center" vertical="center"/>
    </xf>
    <xf numFmtId="0" fontId="0" fillId="0" borderId="1" xfId="0" applyBorder="1" applyAlignment="1" applyProtection="1">
      <alignment horizontal="center" vertical="center"/>
    </xf>
    <xf numFmtId="0" fontId="28" fillId="0" borderId="1" xfId="0" applyFont="1" applyBorder="1" applyAlignment="1" applyProtection="1">
      <alignment horizontal="center" vertical="center" wrapText="1"/>
    </xf>
    <xf numFmtId="0" fontId="0" fillId="0" borderId="0" xfId="0" applyProtection="1"/>
    <xf numFmtId="0" fontId="18" fillId="0" borderId="0" xfId="0" applyFont="1" applyProtection="1"/>
    <xf numFmtId="0" fontId="26" fillId="0" borderId="0" xfId="0" applyFont="1" applyProtection="1"/>
    <xf numFmtId="0" fontId="0" fillId="0" borderId="0" xfId="0" applyFill="1" applyBorder="1" applyProtection="1"/>
    <xf numFmtId="0" fontId="13" fillId="0" borderId="0" xfId="0" applyFont="1" applyProtection="1"/>
    <xf numFmtId="0" fontId="12" fillId="0" borderId="30" xfId="0" applyFont="1" applyBorder="1" applyAlignment="1" applyProtection="1">
      <alignment horizontal="center" vertical="center"/>
    </xf>
    <xf numFmtId="0" fontId="12" fillId="0" borderId="31" xfId="0" applyFont="1" applyBorder="1" applyAlignment="1" applyProtection="1">
      <alignment horizontal="center" vertical="center"/>
    </xf>
    <xf numFmtId="0" fontId="29" fillId="2" borderId="7" xfId="2" applyFont="1" applyBorder="1" applyAlignment="1" applyProtection="1">
      <alignment horizontal="center" vertical="center" wrapText="1"/>
    </xf>
    <xf numFmtId="0" fontId="0" fillId="0" borderId="21" xfId="0" applyBorder="1" applyAlignment="1" applyProtection="1">
      <alignment horizontal="center" vertical="center" wrapText="1"/>
    </xf>
    <xf numFmtId="0" fontId="0" fillId="0" borderId="2" xfId="0" applyBorder="1" applyAlignment="1" applyProtection="1">
      <alignment horizontal="center" vertical="center"/>
    </xf>
    <xf numFmtId="0" fontId="0" fillId="0" borderId="2" xfId="0" applyBorder="1" applyAlignment="1" applyProtection="1">
      <alignment horizontal="center" vertical="center" wrapText="1"/>
    </xf>
    <xf numFmtId="1" fontId="0" fillId="3" borderId="37" xfId="0" applyNumberFormat="1" applyFill="1" applyBorder="1" applyAlignment="1" applyProtection="1">
      <alignment horizontal="center" vertical="center"/>
    </xf>
    <xf numFmtId="1" fontId="0" fillId="3" borderId="16" xfId="0" applyNumberFormat="1" applyFill="1" applyBorder="1" applyAlignment="1" applyProtection="1">
      <alignment horizontal="center" vertical="center"/>
    </xf>
    <xf numFmtId="0" fontId="0" fillId="0" borderId="14" xfId="0" applyBorder="1" applyAlignment="1" applyProtection="1">
      <alignment horizontal="center" vertical="center" wrapText="1"/>
    </xf>
    <xf numFmtId="0" fontId="0" fillId="0" borderId="14" xfId="0" applyFill="1" applyBorder="1" applyAlignment="1" applyProtection="1">
      <alignment horizontal="center" vertical="center" wrapText="1"/>
    </xf>
    <xf numFmtId="0" fontId="52" fillId="0" borderId="1" xfId="0" applyFont="1" applyFill="1" applyBorder="1" applyAlignment="1" applyProtection="1">
      <alignment horizontal="center" vertical="center" wrapText="1"/>
    </xf>
    <xf numFmtId="0" fontId="52" fillId="0" borderId="1" xfId="0" applyFont="1" applyBorder="1" applyAlignment="1" applyProtection="1">
      <alignment horizontal="center" vertical="center" wrapText="1"/>
    </xf>
    <xf numFmtId="0" fontId="6" fillId="0" borderId="1" xfId="0" applyFont="1" applyFill="1" applyBorder="1" applyAlignment="1" applyProtection="1">
      <alignment horizontal="center" vertical="center" wrapText="1"/>
    </xf>
    <xf numFmtId="0" fontId="0" fillId="0" borderId="1" xfId="0" applyBorder="1" applyAlignment="1" applyProtection="1">
      <alignment horizontal="center" vertical="center" wrapText="1"/>
    </xf>
    <xf numFmtId="0" fontId="4" fillId="0" borderId="1" xfId="0" applyFont="1" applyFill="1" applyBorder="1" applyAlignment="1" applyProtection="1">
      <alignment horizontal="center" vertical="center" wrapText="1"/>
    </xf>
    <xf numFmtId="0" fontId="55" fillId="0" borderId="1" xfId="0" applyFont="1" applyFill="1" applyBorder="1" applyAlignment="1" applyProtection="1">
      <alignment horizontal="center" vertical="center" wrapText="1"/>
    </xf>
    <xf numFmtId="0" fontId="0" fillId="0" borderId="20" xfId="0" applyFill="1" applyBorder="1" applyAlignment="1" applyProtection="1">
      <alignment horizontal="center" vertical="center" wrapText="1"/>
    </xf>
    <xf numFmtId="0" fontId="0" fillId="0" borderId="6" xfId="0" applyFill="1" applyBorder="1" applyAlignment="1" applyProtection="1">
      <alignment horizontal="center" vertical="center"/>
    </xf>
    <xf numFmtId="0" fontId="4" fillId="0" borderId="6" xfId="0" applyFont="1" applyFill="1" applyBorder="1" applyAlignment="1" applyProtection="1">
      <alignment horizontal="center" vertical="center" wrapText="1"/>
    </xf>
    <xf numFmtId="0" fontId="12" fillId="0" borderId="24" xfId="0" applyFont="1" applyBorder="1" applyProtection="1"/>
    <xf numFmtId="4" fontId="12" fillId="0" borderId="35" xfId="0" applyNumberFormat="1" applyFont="1" applyBorder="1" applyAlignment="1" applyProtection="1">
      <alignment horizontal="center" vertical="center"/>
    </xf>
    <xf numFmtId="4" fontId="12" fillId="0" borderId="24" xfId="0" applyNumberFormat="1" applyFont="1" applyBorder="1" applyAlignment="1" applyProtection="1">
      <alignment horizontal="center" vertical="center"/>
    </xf>
    <xf numFmtId="0" fontId="31" fillId="0" borderId="24" xfId="0" applyFont="1" applyBorder="1" applyProtection="1"/>
    <xf numFmtId="0" fontId="51" fillId="4" borderId="30" xfId="0" applyFont="1" applyFill="1" applyBorder="1" applyAlignment="1" applyProtection="1">
      <alignment horizontal="center" vertical="center" wrapText="1"/>
    </xf>
    <xf numFmtId="0" fontId="71" fillId="4" borderId="32" xfId="2" applyFont="1" applyFill="1" applyBorder="1" applyAlignment="1" applyProtection="1">
      <alignment horizontal="center" vertical="center" wrapText="1"/>
    </xf>
    <xf numFmtId="0" fontId="57" fillId="0" borderId="23" xfId="0" applyFont="1" applyBorder="1" applyAlignment="1" applyProtection="1">
      <alignment horizontal="center" vertical="center" wrapText="1"/>
    </xf>
    <xf numFmtId="0" fontId="12" fillId="0" borderId="0" xfId="0" applyFont="1" applyProtection="1"/>
    <xf numFmtId="164" fontId="16" fillId="0" borderId="0" xfId="0" applyNumberFormat="1" applyFont="1" applyBorder="1" applyAlignment="1" applyProtection="1">
      <alignment horizontal="center" vertical="center"/>
    </xf>
    <xf numFmtId="0" fontId="12" fillId="0" borderId="43" xfId="0" applyFont="1" applyBorder="1" applyAlignment="1" applyProtection="1">
      <alignment horizontal="center" vertical="center"/>
    </xf>
    <xf numFmtId="0" fontId="12" fillId="0" borderId="44" xfId="0" applyFont="1" applyBorder="1" applyAlignment="1" applyProtection="1">
      <alignment horizontal="center" vertical="center"/>
    </xf>
    <xf numFmtId="0" fontId="12" fillId="0" borderId="45" xfId="0" applyFont="1" applyBorder="1" applyAlignment="1" applyProtection="1">
      <alignment horizontal="center" vertical="center"/>
    </xf>
    <xf numFmtId="0" fontId="12" fillId="0" borderId="10" xfId="0" applyFont="1" applyBorder="1" applyAlignment="1" applyProtection="1">
      <alignment horizontal="center" vertical="center" wrapText="1"/>
    </xf>
    <xf numFmtId="0" fontId="12" fillId="0" borderId="9" xfId="0" applyFont="1" applyBorder="1" applyAlignment="1" applyProtection="1">
      <alignment horizontal="center" vertical="center" wrapText="1"/>
    </xf>
    <xf numFmtId="0" fontId="29" fillId="2" borderId="19" xfId="2" applyFont="1" applyBorder="1" applyAlignment="1" applyProtection="1">
      <alignment horizontal="center" vertical="center" wrapText="1"/>
    </xf>
    <xf numFmtId="0" fontId="29" fillId="4" borderId="9" xfId="0" applyFont="1" applyFill="1" applyBorder="1" applyAlignment="1" applyProtection="1">
      <alignment horizontal="center" vertical="center" wrapText="1"/>
    </xf>
    <xf numFmtId="0" fontId="49" fillId="4" borderId="19" xfId="0" applyFont="1" applyFill="1" applyBorder="1" applyAlignment="1" applyProtection="1">
      <alignment horizontal="center" vertical="center" wrapText="1"/>
    </xf>
    <xf numFmtId="0" fontId="45" fillId="5" borderId="9" xfId="0" applyFont="1" applyFill="1" applyBorder="1" applyAlignment="1" applyProtection="1">
      <alignment horizontal="center" vertical="center" wrapText="1"/>
    </xf>
    <xf numFmtId="0" fontId="0" fillId="0" borderId="11" xfId="0" applyFill="1" applyBorder="1" applyAlignment="1" applyProtection="1">
      <alignment horizontal="center" vertical="center"/>
    </xf>
    <xf numFmtId="0" fontId="0" fillId="0" borderId="12" xfId="0" applyBorder="1" applyAlignment="1" applyProtection="1"/>
    <xf numFmtId="0" fontId="52" fillId="0" borderId="12" xfId="0" applyFont="1" applyFill="1" applyBorder="1" applyAlignment="1" applyProtection="1">
      <alignment horizontal="center" vertical="center" wrapText="1"/>
    </xf>
    <xf numFmtId="0" fontId="0" fillId="0" borderId="12" xfId="0" applyBorder="1" applyAlignment="1" applyProtection="1">
      <alignment horizontal="center" vertical="center"/>
    </xf>
    <xf numFmtId="1" fontId="0" fillId="3" borderId="17" xfId="0" applyNumberFormat="1" applyFill="1" applyBorder="1" applyAlignment="1" applyProtection="1">
      <alignment horizontal="center" vertical="center"/>
    </xf>
    <xf numFmtId="4" fontId="14" fillId="0" borderId="27" xfId="0" applyNumberFormat="1" applyFont="1" applyBorder="1" applyAlignment="1" applyProtection="1">
      <alignment horizontal="center" vertical="center"/>
    </xf>
    <xf numFmtId="0" fontId="0" fillId="0" borderId="14" xfId="0" applyFill="1" applyBorder="1" applyAlignment="1" applyProtection="1">
      <alignment horizontal="center" vertical="center"/>
    </xf>
    <xf numFmtId="0" fontId="0" fillId="0" borderId="1" xfId="0" applyBorder="1" applyAlignment="1" applyProtection="1">
      <alignment horizontal="center"/>
    </xf>
    <xf numFmtId="4" fontId="14" fillId="0" borderId="28" xfId="0" applyNumberFormat="1" applyFont="1" applyBorder="1" applyAlignment="1" applyProtection="1">
      <alignment horizontal="center" vertical="center"/>
    </xf>
    <xf numFmtId="0" fontId="31" fillId="0" borderId="0" xfId="0" applyFont="1" applyAlignment="1" applyProtection="1">
      <alignment horizontal="center" vertical="center"/>
    </xf>
    <xf numFmtId="0" fontId="28" fillId="0" borderId="14" xfId="0" applyFont="1" applyFill="1" applyBorder="1" applyAlignment="1" applyProtection="1">
      <alignment horizontal="center" vertical="center"/>
    </xf>
    <xf numFmtId="0" fontId="0" fillId="0" borderId="14" xfId="0" applyBorder="1" applyAlignment="1" applyProtection="1">
      <alignment horizontal="center" vertical="center"/>
    </xf>
    <xf numFmtId="0" fontId="0" fillId="0" borderId="1" xfId="0" applyBorder="1" applyAlignment="1" applyProtection="1">
      <alignment wrapText="1"/>
    </xf>
    <xf numFmtId="0" fontId="0" fillId="0" borderId="1" xfId="0" applyBorder="1" applyAlignment="1" applyProtection="1">
      <alignment vertical="center" wrapText="1"/>
    </xf>
    <xf numFmtId="4" fontId="14" fillId="0" borderId="38" xfId="0" applyNumberFormat="1" applyFont="1" applyBorder="1" applyAlignment="1" applyProtection="1">
      <alignment horizontal="center" vertical="center"/>
    </xf>
    <xf numFmtId="0" fontId="0" fillId="0" borderId="2" xfId="0" applyBorder="1" applyProtection="1"/>
    <xf numFmtId="0" fontId="3" fillId="0" borderId="2" xfId="0" applyFont="1" applyBorder="1" applyAlignment="1" applyProtection="1">
      <alignment horizontal="center" vertical="center" wrapText="1"/>
    </xf>
    <xf numFmtId="4" fontId="16" fillId="0" borderId="46" xfId="0" applyNumberFormat="1" applyFont="1" applyBorder="1" applyAlignment="1" applyProtection="1">
      <alignment horizontal="center" vertical="center"/>
    </xf>
    <xf numFmtId="0" fontId="3" fillId="0" borderId="1" xfId="0" applyFont="1" applyBorder="1" applyAlignment="1" applyProtection="1">
      <alignment horizontal="center" vertical="center" wrapText="1"/>
    </xf>
    <xf numFmtId="0" fontId="5" fillId="0" borderId="1" xfId="0" applyFont="1" applyBorder="1" applyAlignment="1" applyProtection="1">
      <alignment horizontal="center" vertical="center" wrapText="1"/>
    </xf>
    <xf numFmtId="0" fontId="0" fillId="0" borderId="20" xfId="0" applyBorder="1" applyAlignment="1" applyProtection="1">
      <alignment horizontal="center" vertical="center" wrapText="1"/>
    </xf>
    <xf numFmtId="0" fontId="0" fillId="0" borderId="6" xfId="0" applyBorder="1" applyProtection="1"/>
    <xf numFmtId="0" fontId="5" fillId="0" borderId="6" xfId="0" applyFont="1" applyBorder="1" applyAlignment="1" applyProtection="1">
      <alignment horizontal="center" vertical="center" wrapText="1"/>
    </xf>
    <xf numFmtId="0" fontId="0" fillId="0" borderId="6" xfId="0" applyBorder="1" applyAlignment="1" applyProtection="1">
      <alignment horizontal="center" vertical="center"/>
    </xf>
    <xf numFmtId="1" fontId="0" fillId="3" borderId="33" xfId="0" applyNumberFormat="1" applyFill="1" applyBorder="1" applyAlignment="1" applyProtection="1">
      <alignment horizontal="center" vertical="center"/>
    </xf>
    <xf numFmtId="4" fontId="16" fillId="0" borderId="47" xfId="0" applyNumberFormat="1" applyFont="1" applyBorder="1" applyAlignment="1" applyProtection="1">
      <alignment horizontal="center" vertical="center"/>
    </xf>
    <xf numFmtId="0" fontId="0" fillId="5" borderId="24" xfId="0" applyFill="1" applyBorder="1" applyProtection="1"/>
    <xf numFmtId="4" fontId="27" fillId="5" borderId="24" xfId="0" applyNumberFormat="1" applyFont="1" applyFill="1" applyBorder="1" applyAlignment="1" applyProtection="1">
      <alignment horizontal="right"/>
    </xf>
    <xf numFmtId="0" fontId="12" fillId="0" borderId="8" xfId="0" applyFont="1" applyBorder="1" applyProtection="1"/>
    <xf numFmtId="4" fontId="44" fillId="0" borderId="24" xfId="0" applyNumberFormat="1" applyFont="1" applyBorder="1" applyProtection="1"/>
    <xf numFmtId="4" fontId="31" fillId="0" borderId="8" xfId="0" applyNumberFormat="1" applyFont="1" applyBorder="1" applyProtection="1"/>
    <xf numFmtId="4" fontId="68" fillId="4" borderId="11" xfId="0" applyNumberFormat="1" applyFont="1" applyFill="1" applyBorder="1" applyAlignment="1" applyProtection="1">
      <alignment horizontal="center" vertical="center"/>
      <protection locked="0"/>
    </xf>
    <xf numFmtId="4" fontId="25" fillId="4" borderId="13" xfId="0" applyNumberFormat="1" applyFont="1" applyFill="1" applyBorder="1" applyAlignment="1" applyProtection="1">
      <alignment horizontal="center" vertical="center"/>
      <protection locked="0"/>
    </xf>
    <xf numFmtId="4" fontId="68" fillId="4" borderId="14" xfId="0" applyNumberFormat="1" applyFont="1" applyFill="1" applyBorder="1" applyAlignment="1" applyProtection="1">
      <alignment horizontal="center" vertical="center"/>
      <protection locked="0"/>
    </xf>
    <xf numFmtId="4" fontId="25" fillId="4" borderId="3" xfId="0" applyNumberFormat="1" applyFont="1" applyFill="1" applyBorder="1" applyAlignment="1" applyProtection="1">
      <alignment horizontal="center" vertical="center"/>
      <protection locked="0"/>
    </xf>
    <xf numFmtId="4" fontId="68" fillId="4" borderId="15" xfId="0" applyNumberFormat="1" applyFont="1" applyFill="1" applyBorder="1" applyAlignment="1" applyProtection="1">
      <alignment horizontal="center" vertical="center"/>
      <protection locked="0"/>
    </xf>
    <xf numFmtId="4" fontId="25" fillId="4" borderId="5" xfId="0" applyNumberFormat="1" applyFont="1" applyFill="1" applyBorder="1" applyAlignment="1" applyProtection="1">
      <alignment horizontal="center" vertical="center"/>
      <protection locked="0"/>
    </xf>
    <xf numFmtId="4" fontId="69" fillId="4" borderId="13" xfId="0" applyNumberFormat="1" applyFont="1" applyFill="1" applyBorder="1" applyAlignment="1" applyProtection="1">
      <alignment horizontal="center" vertical="center"/>
      <protection locked="0"/>
    </xf>
    <xf numFmtId="4" fontId="69" fillId="4" borderId="3" xfId="0" applyNumberFormat="1" applyFont="1" applyFill="1" applyBorder="1" applyAlignment="1" applyProtection="1">
      <alignment horizontal="center" vertical="center"/>
      <protection locked="0"/>
    </xf>
    <xf numFmtId="4" fontId="68" fillId="4" borderId="20" xfId="0" applyNumberFormat="1" applyFont="1" applyFill="1" applyBorder="1" applyAlignment="1" applyProtection="1">
      <alignment horizontal="center" vertical="center"/>
      <protection locked="0"/>
    </xf>
    <xf numFmtId="4" fontId="69" fillId="4" borderId="22" xfId="0" applyNumberFormat="1" applyFont="1" applyFill="1" applyBorder="1" applyAlignment="1" applyProtection="1">
      <alignment horizontal="center" vertical="center"/>
      <protection locked="0"/>
    </xf>
    <xf numFmtId="0" fontId="18" fillId="0" borderId="0" xfId="0" applyFont="1" applyBorder="1" applyAlignment="1" applyProtection="1">
      <alignment horizontal="left" vertical="center"/>
    </xf>
    <xf numFmtId="0" fontId="17" fillId="0" borderId="0" xfId="0" applyFont="1" applyBorder="1" applyAlignment="1" applyProtection="1">
      <alignment horizontal="center" vertical="center"/>
    </xf>
    <xf numFmtId="0" fontId="24" fillId="0" borderId="0" xfId="0" applyFont="1" applyAlignment="1" applyProtection="1">
      <alignment horizontal="center" vertical="center"/>
    </xf>
    <xf numFmtId="0" fontId="13" fillId="4" borderId="23" xfId="0" applyFont="1" applyFill="1" applyBorder="1" applyAlignment="1" applyProtection="1">
      <alignment horizontal="center" vertical="center" wrapText="1"/>
    </xf>
    <xf numFmtId="0" fontId="13" fillId="5" borderId="0" xfId="0" applyFont="1" applyFill="1" applyBorder="1" applyAlignment="1" applyProtection="1">
      <alignment horizontal="center" vertical="center"/>
    </xf>
    <xf numFmtId="0" fontId="12" fillId="0" borderId="30" xfId="0" applyFont="1" applyBorder="1" applyAlignment="1" applyProtection="1">
      <alignment horizontal="center" vertical="center" wrapText="1"/>
    </xf>
    <xf numFmtId="0" fontId="12" fillId="0" borderId="32" xfId="0" applyFont="1" applyBorder="1" applyAlignment="1" applyProtection="1">
      <alignment horizontal="center" vertical="center"/>
    </xf>
    <xf numFmtId="0" fontId="12" fillId="0" borderId="24" xfId="0" applyFont="1" applyBorder="1" applyAlignment="1" applyProtection="1">
      <alignment horizontal="center" vertical="center" wrapText="1"/>
    </xf>
    <xf numFmtId="0" fontId="12" fillId="0" borderId="7" xfId="0" applyFont="1" applyBorder="1" applyAlignment="1" applyProtection="1">
      <alignment horizontal="center" vertical="center" wrapText="1"/>
    </xf>
    <xf numFmtId="0" fontId="12" fillId="0" borderId="31" xfId="0" applyFont="1" applyBorder="1" applyAlignment="1" applyProtection="1">
      <alignment horizontal="center" vertical="center" wrapText="1"/>
    </xf>
    <xf numFmtId="0" fontId="23" fillId="0" borderId="8" xfId="0" applyFont="1" applyBorder="1" applyAlignment="1" applyProtection="1">
      <alignment horizontal="center" vertical="center" wrapText="1"/>
    </xf>
    <xf numFmtId="0" fontId="44" fillId="4" borderId="7" xfId="0" applyFont="1" applyFill="1" applyBorder="1" applyAlignment="1" applyProtection="1">
      <alignment horizontal="center" vertical="center" wrapText="1"/>
    </xf>
    <xf numFmtId="0" fontId="13" fillId="5" borderId="7" xfId="2" applyFont="1" applyFill="1" applyBorder="1" applyAlignment="1" applyProtection="1">
      <alignment horizontal="center" vertical="center" wrapText="1"/>
    </xf>
    <xf numFmtId="0" fontId="12" fillId="4" borderId="7" xfId="0" applyFont="1" applyFill="1" applyBorder="1" applyAlignment="1" applyProtection="1">
      <alignment horizontal="center" vertical="center" wrapText="1"/>
    </xf>
    <xf numFmtId="4" fontId="20" fillId="0" borderId="17" xfId="0" applyNumberFormat="1" applyFont="1" applyFill="1" applyBorder="1" applyAlignment="1" applyProtection="1">
      <alignment horizontal="center" vertical="center"/>
    </xf>
    <xf numFmtId="4" fontId="0" fillId="0" borderId="40" xfId="0" applyNumberFormat="1" applyBorder="1" applyAlignment="1" applyProtection="1">
      <alignment horizontal="center" vertical="center"/>
    </xf>
    <xf numFmtId="1" fontId="15" fillId="5" borderId="11" xfId="2" applyNumberFormat="1" applyFont="1" applyFill="1" applyBorder="1" applyAlignment="1" applyProtection="1">
      <alignment horizontal="center" vertical="center"/>
    </xf>
    <xf numFmtId="1" fontId="15" fillId="5" borderId="13" xfId="2" applyNumberFormat="1" applyFont="1" applyFill="1" applyBorder="1" applyAlignment="1" applyProtection="1">
      <alignment horizontal="center" vertical="center"/>
    </xf>
    <xf numFmtId="1" fontId="15" fillId="5" borderId="40" xfId="2" applyNumberFormat="1" applyFont="1" applyFill="1" applyBorder="1" applyAlignment="1" applyProtection="1">
      <alignment horizontal="center" vertical="center"/>
    </xf>
    <xf numFmtId="4" fontId="16" fillId="0" borderId="42" xfId="0" applyNumberFormat="1" applyFont="1" applyBorder="1" applyAlignment="1" applyProtection="1">
      <alignment horizontal="center" vertical="center"/>
    </xf>
    <xf numFmtId="4" fontId="16" fillId="0" borderId="13" xfId="0" applyNumberFormat="1" applyFont="1" applyBorder="1" applyAlignment="1" applyProtection="1">
      <alignment horizontal="center" vertical="center"/>
    </xf>
    <xf numFmtId="0" fontId="16" fillId="0" borderId="0" xfId="0" applyFont="1" applyAlignment="1" applyProtection="1">
      <alignment horizontal="center" vertical="center"/>
    </xf>
    <xf numFmtId="4" fontId="20" fillId="0" borderId="16" xfId="0" applyNumberFormat="1" applyFont="1" applyFill="1" applyBorder="1" applyAlignment="1" applyProtection="1">
      <alignment horizontal="center" vertical="center"/>
    </xf>
    <xf numFmtId="4" fontId="0" fillId="0" borderId="26" xfId="0" applyNumberFormat="1" applyBorder="1" applyAlignment="1" applyProtection="1">
      <alignment horizontal="center" vertical="center"/>
    </xf>
    <xf numFmtId="1" fontId="15" fillId="5" borderId="26" xfId="2" applyNumberFormat="1" applyFont="1" applyFill="1" applyBorder="1" applyAlignment="1" applyProtection="1">
      <alignment horizontal="center" vertical="center"/>
    </xf>
    <xf numFmtId="4" fontId="16" fillId="0" borderId="25" xfId="0" applyNumberFormat="1" applyFont="1" applyBorder="1" applyAlignment="1" applyProtection="1">
      <alignment horizontal="center" vertical="center"/>
    </xf>
    <xf numFmtId="4" fontId="16" fillId="0" borderId="3" xfId="0" applyNumberFormat="1" applyFont="1" applyBorder="1" applyAlignment="1" applyProtection="1">
      <alignment horizontal="center" vertical="center"/>
    </xf>
    <xf numFmtId="0" fontId="20" fillId="0" borderId="16" xfId="0" applyFont="1" applyBorder="1" applyProtection="1"/>
    <xf numFmtId="0" fontId="0" fillId="0" borderId="16" xfId="0" applyBorder="1" applyProtection="1"/>
    <xf numFmtId="0" fontId="0" fillId="0" borderId="18" xfId="0" applyBorder="1" applyProtection="1"/>
    <xf numFmtId="4" fontId="0" fillId="0" borderId="41" xfId="0" applyNumberFormat="1" applyBorder="1" applyAlignment="1" applyProtection="1">
      <alignment horizontal="center" vertical="center"/>
    </xf>
    <xf numFmtId="1" fontId="15" fillId="5" borderId="15" xfId="2" applyNumberFormat="1" applyFont="1" applyFill="1" applyBorder="1" applyAlignment="1" applyProtection="1">
      <alignment horizontal="center" vertical="center"/>
    </xf>
    <xf numFmtId="1" fontId="15" fillId="5" borderId="41" xfId="2" applyNumberFormat="1" applyFont="1" applyFill="1" applyBorder="1" applyAlignment="1" applyProtection="1">
      <alignment horizontal="center" vertical="center"/>
    </xf>
    <xf numFmtId="4" fontId="16" fillId="0" borderId="39" xfId="0" applyNumberFormat="1" applyFont="1" applyBorder="1" applyAlignment="1" applyProtection="1">
      <alignment horizontal="center" vertical="center"/>
    </xf>
    <xf numFmtId="4" fontId="16" fillId="0" borderId="5" xfId="0" applyNumberFormat="1" applyFont="1" applyBorder="1" applyAlignment="1" applyProtection="1">
      <alignment horizontal="center" vertical="center"/>
    </xf>
    <xf numFmtId="4" fontId="22" fillId="0" borderId="24" xfId="1" applyNumberFormat="1" applyFont="1" applyFill="1" applyBorder="1" applyAlignment="1" applyProtection="1">
      <alignment horizontal="center" vertical="center"/>
    </xf>
    <xf numFmtId="0" fontId="0" fillId="0" borderId="8" xfId="0" applyBorder="1" applyProtection="1"/>
    <xf numFmtId="4" fontId="12" fillId="0" borderId="24" xfId="0" applyNumberFormat="1" applyFont="1" applyBorder="1" applyProtection="1"/>
    <xf numFmtId="4" fontId="31" fillId="0" borderId="24" xfId="0" applyNumberFormat="1" applyFont="1" applyBorder="1" applyProtection="1"/>
    <xf numFmtId="4" fontId="69" fillId="4" borderId="27" xfId="0" applyNumberFormat="1" applyFont="1" applyFill="1" applyBorder="1" applyAlignment="1" applyProtection="1">
      <alignment horizontal="center" vertical="center"/>
      <protection locked="0"/>
    </xf>
    <xf numFmtId="4" fontId="69" fillId="4" borderId="28" xfId="0" applyNumberFormat="1" applyFont="1" applyFill="1" applyBorder="1" applyAlignment="1" applyProtection="1">
      <alignment horizontal="center" vertical="center"/>
      <protection locked="0"/>
    </xf>
    <xf numFmtId="4" fontId="69" fillId="4" borderId="38" xfId="0" applyNumberFormat="1" applyFont="1" applyFill="1" applyBorder="1" applyAlignment="1" applyProtection="1">
      <alignment horizontal="center" vertical="center"/>
      <protection locked="0"/>
    </xf>
    <xf numFmtId="0" fontId="15" fillId="5" borderId="14" xfId="2" applyNumberFormat="1" applyFont="1" applyFill="1" applyBorder="1" applyAlignment="1" applyProtection="1">
      <alignment horizontal="center" vertical="center"/>
    </xf>
    <xf numFmtId="4" fontId="67" fillId="4" borderId="11" xfId="1" applyNumberFormat="1" applyFont="1" applyFill="1" applyBorder="1" applyAlignment="1" applyProtection="1">
      <alignment horizontal="center" vertical="center"/>
      <protection locked="0"/>
    </xf>
    <xf numFmtId="4" fontId="67" fillId="4" borderId="13" xfId="1" applyNumberFormat="1" applyFont="1" applyFill="1" applyBorder="1" applyAlignment="1" applyProtection="1">
      <alignment horizontal="center" vertical="center"/>
      <protection locked="0"/>
    </xf>
    <xf numFmtId="4" fontId="67" fillId="4" borderId="14" xfId="1" applyNumberFormat="1" applyFont="1" applyFill="1" applyBorder="1" applyAlignment="1" applyProtection="1">
      <alignment horizontal="center" vertical="center"/>
      <protection locked="0"/>
    </xf>
    <xf numFmtId="4" fontId="67" fillId="4" borderId="3" xfId="1" applyNumberFormat="1" applyFont="1" applyFill="1" applyBorder="1" applyAlignment="1" applyProtection="1">
      <alignment horizontal="center" vertical="center"/>
      <protection locked="0"/>
    </xf>
    <xf numFmtId="4" fontId="67" fillId="4" borderId="15" xfId="1" applyNumberFormat="1" applyFont="1" applyFill="1" applyBorder="1" applyAlignment="1" applyProtection="1">
      <alignment horizontal="center" vertical="center"/>
      <protection locked="0"/>
    </xf>
    <xf numFmtId="4" fontId="67" fillId="4" borderId="5" xfId="1" applyNumberFormat="1" applyFont="1" applyFill="1" applyBorder="1" applyAlignment="1" applyProtection="1">
      <alignment horizontal="center" vertical="center"/>
      <protection locked="0"/>
    </xf>
    <xf numFmtId="0" fontId="19" fillId="0" borderId="7" xfId="0" applyFont="1" applyBorder="1" applyAlignment="1" applyProtection="1"/>
    <xf numFmtId="0" fontId="19" fillId="0" borderId="24" xfId="0" applyFont="1" applyBorder="1" applyAlignment="1" applyProtection="1"/>
    <xf numFmtId="0" fontId="13" fillId="4" borderId="7" xfId="0" applyFont="1" applyFill="1" applyBorder="1" applyAlignment="1" applyProtection="1">
      <alignment horizontal="center" vertical="center"/>
    </xf>
    <xf numFmtId="0" fontId="0" fillId="4" borderId="8" xfId="0" applyFill="1" applyBorder="1" applyAlignment="1" applyProtection="1">
      <alignment horizontal="center" vertical="center"/>
    </xf>
    <xf numFmtId="0" fontId="0" fillId="0" borderId="1" xfId="0" applyFill="1" applyBorder="1" applyAlignment="1" applyProtection="1">
      <alignment horizontal="center" vertical="center"/>
    </xf>
    <xf numFmtId="0" fontId="0" fillId="0" borderId="1" xfId="0" applyBorder="1" applyAlignment="1" applyProtection="1">
      <alignment horizontal="center" vertical="center"/>
    </xf>
    <xf numFmtId="0" fontId="4" fillId="0" borderId="1" xfId="0" applyFont="1" applyFill="1" applyBorder="1" applyAlignment="1" applyProtection="1">
      <alignment horizontal="center" vertical="center" wrapText="1"/>
    </xf>
    <xf numFmtId="0" fontId="0" fillId="0" borderId="1" xfId="0" applyBorder="1" applyAlignment="1" applyProtection="1">
      <alignment horizontal="center" vertical="center" wrapText="1"/>
    </xf>
    <xf numFmtId="0" fontId="18" fillId="0" borderId="7" xfId="0" applyFont="1" applyBorder="1" applyAlignment="1" applyProtection="1">
      <alignment horizontal="left" vertical="center"/>
      <protection locked="0"/>
    </xf>
    <xf numFmtId="0" fontId="18" fillId="0" borderId="24" xfId="0" applyFont="1" applyBorder="1" applyAlignment="1" applyProtection="1">
      <alignment horizontal="left" vertical="center"/>
      <protection locked="0"/>
    </xf>
    <xf numFmtId="0" fontId="0" fillId="0" borderId="24" xfId="0" applyBorder="1" applyAlignment="1" applyProtection="1">
      <alignment vertical="center"/>
      <protection locked="0"/>
    </xf>
    <xf numFmtId="0" fontId="0" fillId="0" borderId="8" xfId="0" applyBorder="1" applyAlignment="1" applyProtection="1">
      <alignment vertical="center"/>
      <protection locked="0"/>
    </xf>
    <xf numFmtId="0" fontId="13" fillId="0" borderId="7" xfId="0" applyFont="1" applyBorder="1" applyAlignment="1" applyProtection="1"/>
    <xf numFmtId="0" fontId="13" fillId="0" borderId="24" xfId="0" applyFont="1" applyBorder="1" applyAlignment="1" applyProtection="1"/>
    <xf numFmtId="0" fontId="70" fillId="0" borderId="7" xfId="0" applyFont="1" applyBorder="1" applyAlignment="1" applyProtection="1"/>
    <xf numFmtId="0" fontId="70" fillId="0" borderId="24" xfId="0" applyFont="1" applyBorder="1" applyAlignment="1" applyProtection="1"/>
    <xf numFmtId="0" fontId="0" fillId="0" borderId="0" xfId="0" applyBorder="1" applyAlignment="1" applyProtection="1">
      <alignment vertical="center" wrapText="1"/>
    </xf>
    <xf numFmtId="0" fontId="0" fillId="0" borderId="0" xfId="0" applyBorder="1" applyAlignment="1" applyProtection="1">
      <alignment vertical="center"/>
    </xf>
    <xf numFmtId="0" fontId="0" fillId="0" borderId="34" xfId="0" applyBorder="1" applyAlignment="1" applyProtection="1">
      <alignment vertical="center"/>
    </xf>
    <xf numFmtId="0" fontId="0" fillId="0" borderId="1" xfId="0" applyBorder="1" applyAlignment="1" applyProtection="1"/>
    <xf numFmtId="0" fontId="0" fillId="0" borderId="6" xfId="0" applyBorder="1" applyAlignment="1" applyProtection="1"/>
    <xf numFmtId="0" fontId="0" fillId="0" borderId="2" xfId="0" applyBorder="1" applyAlignment="1" applyProtection="1"/>
    <xf numFmtId="0" fontId="18" fillId="0" borderId="11" xfId="0" applyFont="1" applyBorder="1" applyAlignment="1" applyProtection="1">
      <alignment horizontal="left" vertical="center"/>
      <protection locked="0"/>
    </xf>
    <xf numFmtId="0" fontId="18" fillId="0" borderId="12" xfId="0" applyFont="1" applyBorder="1" applyAlignment="1" applyProtection="1">
      <alignment horizontal="left" vertical="center"/>
      <protection locked="0"/>
    </xf>
    <xf numFmtId="0" fontId="18" fillId="0" borderId="13" xfId="0" applyFont="1" applyBorder="1" applyAlignment="1" applyProtection="1">
      <alignment horizontal="left" vertical="center"/>
      <protection locked="0"/>
    </xf>
    <xf numFmtId="0" fontId="17" fillId="0" borderId="0" xfId="0" applyFont="1" applyBorder="1" applyAlignment="1" applyProtection="1">
      <alignment horizontal="center" vertical="center"/>
    </xf>
    <xf numFmtId="0" fontId="18" fillId="0" borderId="14" xfId="0" applyFont="1" applyBorder="1" applyAlignment="1" applyProtection="1">
      <alignment horizontal="left" vertical="center"/>
      <protection locked="0"/>
    </xf>
    <xf numFmtId="0" fontId="18" fillId="0" borderId="1" xfId="0" applyFont="1" applyBorder="1" applyAlignment="1" applyProtection="1">
      <alignment horizontal="left" vertical="center"/>
      <protection locked="0"/>
    </xf>
    <xf numFmtId="0" fontId="18" fillId="0" borderId="3" xfId="0" applyFont="1" applyBorder="1" applyAlignment="1" applyProtection="1">
      <alignment horizontal="left" vertical="center"/>
      <protection locked="0"/>
    </xf>
    <xf numFmtId="0" fontId="18" fillId="0" borderId="15" xfId="0" applyFont="1" applyBorder="1" applyAlignment="1" applyProtection="1">
      <alignment horizontal="left" vertical="center"/>
      <protection locked="0"/>
    </xf>
    <xf numFmtId="0" fontId="18" fillId="0" borderId="4" xfId="0" applyFont="1" applyBorder="1" applyAlignment="1" applyProtection="1">
      <alignment horizontal="left" vertical="center"/>
      <protection locked="0"/>
    </xf>
    <xf numFmtId="0" fontId="18" fillId="0" borderId="5" xfId="0" applyFont="1" applyBorder="1" applyAlignment="1" applyProtection="1">
      <alignment horizontal="left" vertical="center"/>
      <protection locked="0"/>
    </xf>
    <xf numFmtId="0" fontId="0" fillId="0" borderId="16" xfId="0" applyBorder="1" applyAlignment="1" applyProtection="1"/>
    <xf numFmtId="0" fontId="0" fillId="0" borderId="25" xfId="0" applyBorder="1" applyAlignment="1" applyProtection="1"/>
    <xf numFmtId="0" fontId="26" fillId="0" borderId="29" xfId="0" applyFont="1" applyBorder="1" applyAlignment="1" applyProtection="1">
      <alignment horizontal="center" vertical="center" wrapText="1"/>
    </xf>
    <xf numFmtId="0" fontId="22" fillId="0" borderId="0" xfId="0" applyFont="1" applyBorder="1" applyAlignment="1" applyProtection="1">
      <alignment horizontal="center" vertical="center"/>
    </xf>
    <xf numFmtId="0" fontId="0" fillId="0" borderId="16" xfId="0" applyFill="1" applyBorder="1" applyAlignment="1" applyProtection="1">
      <alignment horizontal="center" vertical="center"/>
    </xf>
    <xf numFmtId="0" fontId="0" fillId="0" borderId="25" xfId="0" applyBorder="1" applyAlignment="1" applyProtection="1">
      <alignment horizontal="center" vertical="center"/>
    </xf>
    <xf numFmtId="0" fontId="28" fillId="0" borderId="16" xfId="0" applyFont="1" applyBorder="1" applyAlignment="1" applyProtection="1">
      <alignment horizontal="center" vertical="center"/>
    </xf>
    <xf numFmtId="0" fontId="0" fillId="0" borderId="16" xfId="0" applyBorder="1" applyAlignment="1" applyProtection="1">
      <alignment horizontal="center" vertical="center" wrapText="1"/>
    </xf>
    <xf numFmtId="0" fontId="0" fillId="0" borderId="25" xfId="0" applyBorder="1" applyAlignment="1" applyProtection="1">
      <alignment horizontal="center" vertical="center" wrapText="1"/>
    </xf>
    <xf numFmtId="0" fontId="28" fillId="0" borderId="1" xfId="0" applyFont="1" applyBorder="1" applyAlignment="1" applyProtection="1">
      <alignment horizontal="center" vertical="center" wrapText="1"/>
    </xf>
    <xf numFmtId="0" fontId="0" fillId="0" borderId="18" xfId="0" applyBorder="1" applyAlignment="1" applyProtection="1">
      <alignment horizontal="center" vertical="center"/>
    </xf>
    <xf numFmtId="0" fontId="0" fillId="0" borderId="39" xfId="0" applyBorder="1" applyAlignment="1" applyProtection="1">
      <alignment horizontal="center" vertical="center"/>
    </xf>
    <xf numFmtId="0" fontId="0" fillId="0" borderId="16" xfId="0" applyBorder="1" applyAlignment="1" applyProtection="1">
      <alignment horizontal="center" vertical="center"/>
    </xf>
  </cellXfs>
  <cellStyles count="3">
    <cellStyle name="40 % – Zvýraznění3" xfId="2" builtinId="39"/>
    <cellStyle name="Normální" xfId="0" builtinId="0"/>
    <cellStyle name="Text upozornění" xfId="1" builtinId="11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26" Type="http://schemas.openxmlformats.org/officeDocument/2006/relationships/image" Target="../media/image26.emf"/><Relationship Id="rId3" Type="http://schemas.openxmlformats.org/officeDocument/2006/relationships/image" Target="../media/image3.png"/><Relationship Id="rId21" Type="http://schemas.openxmlformats.org/officeDocument/2006/relationships/image" Target="../media/image21.emf"/><Relationship Id="rId34" Type="http://schemas.openxmlformats.org/officeDocument/2006/relationships/image" Target="../media/image34.jpeg"/><Relationship Id="rId7" Type="http://schemas.openxmlformats.org/officeDocument/2006/relationships/image" Target="../media/image7.png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png"/><Relationship Id="rId33" Type="http://schemas.openxmlformats.org/officeDocument/2006/relationships/image" Target="../media/image33.jpeg"/><Relationship Id="rId2" Type="http://schemas.openxmlformats.org/officeDocument/2006/relationships/image" Target="../media/image2.png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29" Type="http://schemas.openxmlformats.org/officeDocument/2006/relationships/image" Target="../media/image29.emf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32" Type="http://schemas.openxmlformats.org/officeDocument/2006/relationships/image" Target="../media/image32.jpeg"/><Relationship Id="rId5" Type="http://schemas.openxmlformats.org/officeDocument/2006/relationships/image" Target="../media/image5.png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png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31" Type="http://schemas.openxmlformats.org/officeDocument/2006/relationships/image" Target="../media/image31.jpeg"/><Relationship Id="rId4" Type="http://schemas.openxmlformats.org/officeDocument/2006/relationships/image" Target="../media/image4.png"/><Relationship Id="rId9" Type="http://schemas.openxmlformats.org/officeDocument/2006/relationships/image" Target="../media/image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Relationship Id="rId27" Type="http://schemas.openxmlformats.org/officeDocument/2006/relationships/image" Target="../media/image27.png"/><Relationship Id="rId30" Type="http://schemas.openxmlformats.org/officeDocument/2006/relationships/image" Target="../media/image30.gif"/><Relationship Id="rId8" Type="http://schemas.openxmlformats.org/officeDocument/2006/relationships/image" Target="../media/image8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5.emf"/><Relationship Id="rId18" Type="http://schemas.openxmlformats.org/officeDocument/2006/relationships/image" Target="../media/image50.jpeg"/><Relationship Id="rId26" Type="http://schemas.openxmlformats.org/officeDocument/2006/relationships/image" Target="../media/image58.png"/><Relationship Id="rId3" Type="http://schemas.openxmlformats.org/officeDocument/2006/relationships/image" Target="../media/image36.png"/><Relationship Id="rId21" Type="http://schemas.openxmlformats.org/officeDocument/2006/relationships/image" Target="../media/image53.emf"/><Relationship Id="rId34" Type="http://schemas.openxmlformats.org/officeDocument/2006/relationships/image" Target="../media/image66.emf"/><Relationship Id="rId7" Type="http://schemas.openxmlformats.org/officeDocument/2006/relationships/image" Target="../media/image40.emf"/><Relationship Id="rId12" Type="http://schemas.openxmlformats.org/officeDocument/2006/relationships/image" Target="../media/image44.jpeg"/><Relationship Id="rId17" Type="http://schemas.openxmlformats.org/officeDocument/2006/relationships/image" Target="../media/image49.jpeg"/><Relationship Id="rId25" Type="http://schemas.openxmlformats.org/officeDocument/2006/relationships/image" Target="../media/image57.emf"/><Relationship Id="rId33" Type="http://schemas.openxmlformats.org/officeDocument/2006/relationships/image" Target="../media/image65.emf"/><Relationship Id="rId2" Type="http://schemas.openxmlformats.org/officeDocument/2006/relationships/image" Target="../media/image35.emf"/><Relationship Id="rId16" Type="http://schemas.openxmlformats.org/officeDocument/2006/relationships/image" Target="../media/image48.jpeg"/><Relationship Id="rId20" Type="http://schemas.openxmlformats.org/officeDocument/2006/relationships/image" Target="../media/image52.emf"/><Relationship Id="rId29" Type="http://schemas.openxmlformats.org/officeDocument/2006/relationships/image" Target="../media/image61.jpeg"/><Relationship Id="rId1" Type="http://schemas.openxmlformats.org/officeDocument/2006/relationships/image" Target="../media/image1.png"/><Relationship Id="rId6" Type="http://schemas.openxmlformats.org/officeDocument/2006/relationships/image" Target="../media/image39.emf"/><Relationship Id="rId11" Type="http://schemas.openxmlformats.org/officeDocument/2006/relationships/image" Target="../media/image43.png"/><Relationship Id="rId24" Type="http://schemas.openxmlformats.org/officeDocument/2006/relationships/image" Target="../media/image56.emf"/><Relationship Id="rId32" Type="http://schemas.openxmlformats.org/officeDocument/2006/relationships/image" Target="../media/image64.jpeg"/><Relationship Id="rId5" Type="http://schemas.openxmlformats.org/officeDocument/2006/relationships/image" Target="../media/image38.emf"/><Relationship Id="rId15" Type="http://schemas.openxmlformats.org/officeDocument/2006/relationships/image" Target="../media/image47.png"/><Relationship Id="rId23" Type="http://schemas.openxmlformats.org/officeDocument/2006/relationships/image" Target="../media/image55.emf"/><Relationship Id="rId28" Type="http://schemas.openxmlformats.org/officeDocument/2006/relationships/image" Target="../media/image60.png"/><Relationship Id="rId10" Type="http://schemas.openxmlformats.org/officeDocument/2006/relationships/image" Target="../media/image42.png"/><Relationship Id="rId19" Type="http://schemas.openxmlformats.org/officeDocument/2006/relationships/image" Target="../media/image51.jpeg"/><Relationship Id="rId31" Type="http://schemas.openxmlformats.org/officeDocument/2006/relationships/image" Target="../media/image63.jpeg"/><Relationship Id="rId4" Type="http://schemas.openxmlformats.org/officeDocument/2006/relationships/image" Target="../media/image37.emf"/><Relationship Id="rId9" Type="http://schemas.openxmlformats.org/officeDocument/2006/relationships/image" Target="../media/image41.jpeg"/><Relationship Id="rId14" Type="http://schemas.openxmlformats.org/officeDocument/2006/relationships/image" Target="../media/image46.jpeg"/><Relationship Id="rId22" Type="http://schemas.openxmlformats.org/officeDocument/2006/relationships/image" Target="../media/image54.emf"/><Relationship Id="rId27" Type="http://schemas.openxmlformats.org/officeDocument/2006/relationships/image" Target="../media/image59.png"/><Relationship Id="rId30" Type="http://schemas.openxmlformats.org/officeDocument/2006/relationships/image" Target="../media/image62.jpeg"/><Relationship Id="rId35" Type="http://schemas.openxmlformats.org/officeDocument/2006/relationships/image" Target="../media/image67.jpeg"/><Relationship Id="rId8" Type="http://schemas.openxmlformats.org/officeDocument/2006/relationships/image" Target="../media/image30.gif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9.emf"/><Relationship Id="rId18" Type="http://schemas.openxmlformats.org/officeDocument/2006/relationships/image" Target="../media/image84.emf"/><Relationship Id="rId26" Type="http://schemas.openxmlformats.org/officeDocument/2006/relationships/image" Target="../media/image92.emf"/><Relationship Id="rId39" Type="http://schemas.openxmlformats.org/officeDocument/2006/relationships/image" Target="../media/image105.emf"/><Relationship Id="rId21" Type="http://schemas.openxmlformats.org/officeDocument/2006/relationships/image" Target="../media/image87.emf"/><Relationship Id="rId34" Type="http://schemas.openxmlformats.org/officeDocument/2006/relationships/image" Target="../media/image100.emf"/><Relationship Id="rId42" Type="http://schemas.openxmlformats.org/officeDocument/2006/relationships/image" Target="../media/image108.emf"/><Relationship Id="rId47" Type="http://schemas.openxmlformats.org/officeDocument/2006/relationships/image" Target="../media/image113.emf"/><Relationship Id="rId50" Type="http://schemas.openxmlformats.org/officeDocument/2006/relationships/image" Target="../media/image116.emf"/><Relationship Id="rId55" Type="http://schemas.openxmlformats.org/officeDocument/2006/relationships/image" Target="../media/image121.emf"/><Relationship Id="rId7" Type="http://schemas.openxmlformats.org/officeDocument/2006/relationships/image" Target="../media/image73.emf"/><Relationship Id="rId2" Type="http://schemas.openxmlformats.org/officeDocument/2006/relationships/image" Target="../media/image68.emf"/><Relationship Id="rId16" Type="http://schemas.openxmlformats.org/officeDocument/2006/relationships/image" Target="../media/image82.emf"/><Relationship Id="rId29" Type="http://schemas.openxmlformats.org/officeDocument/2006/relationships/image" Target="../media/image95.jpeg"/><Relationship Id="rId11" Type="http://schemas.openxmlformats.org/officeDocument/2006/relationships/image" Target="../media/image77.emf"/><Relationship Id="rId24" Type="http://schemas.openxmlformats.org/officeDocument/2006/relationships/image" Target="../media/image90.emf"/><Relationship Id="rId32" Type="http://schemas.openxmlformats.org/officeDocument/2006/relationships/image" Target="../media/image98.emf"/><Relationship Id="rId37" Type="http://schemas.openxmlformats.org/officeDocument/2006/relationships/image" Target="../media/image103.emf"/><Relationship Id="rId40" Type="http://schemas.openxmlformats.org/officeDocument/2006/relationships/image" Target="../media/image106.emf"/><Relationship Id="rId45" Type="http://schemas.openxmlformats.org/officeDocument/2006/relationships/image" Target="../media/image111.emf"/><Relationship Id="rId53" Type="http://schemas.openxmlformats.org/officeDocument/2006/relationships/image" Target="../media/image119.emf"/><Relationship Id="rId58" Type="http://schemas.openxmlformats.org/officeDocument/2006/relationships/image" Target="../media/image124.jpeg"/><Relationship Id="rId5" Type="http://schemas.openxmlformats.org/officeDocument/2006/relationships/image" Target="../media/image71.emf"/><Relationship Id="rId19" Type="http://schemas.openxmlformats.org/officeDocument/2006/relationships/image" Target="../media/image85.emf"/><Relationship Id="rId4" Type="http://schemas.openxmlformats.org/officeDocument/2006/relationships/image" Target="../media/image70.emf"/><Relationship Id="rId9" Type="http://schemas.openxmlformats.org/officeDocument/2006/relationships/image" Target="../media/image75.emf"/><Relationship Id="rId14" Type="http://schemas.openxmlformats.org/officeDocument/2006/relationships/image" Target="../media/image80.emf"/><Relationship Id="rId22" Type="http://schemas.openxmlformats.org/officeDocument/2006/relationships/image" Target="../media/image88.jpeg"/><Relationship Id="rId27" Type="http://schemas.openxmlformats.org/officeDocument/2006/relationships/image" Target="../media/image93.emf"/><Relationship Id="rId30" Type="http://schemas.openxmlformats.org/officeDocument/2006/relationships/image" Target="../media/image96.jpeg"/><Relationship Id="rId35" Type="http://schemas.openxmlformats.org/officeDocument/2006/relationships/image" Target="../media/image101.emf"/><Relationship Id="rId43" Type="http://schemas.openxmlformats.org/officeDocument/2006/relationships/image" Target="../media/image109.emf"/><Relationship Id="rId48" Type="http://schemas.openxmlformats.org/officeDocument/2006/relationships/image" Target="../media/image114.emf"/><Relationship Id="rId56" Type="http://schemas.openxmlformats.org/officeDocument/2006/relationships/image" Target="../media/image122.emf"/><Relationship Id="rId8" Type="http://schemas.openxmlformats.org/officeDocument/2006/relationships/image" Target="../media/image74.emf"/><Relationship Id="rId51" Type="http://schemas.openxmlformats.org/officeDocument/2006/relationships/image" Target="../media/image117.emf"/><Relationship Id="rId3" Type="http://schemas.openxmlformats.org/officeDocument/2006/relationships/image" Target="../media/image69.emf"/><Relationship Id="rId12" Type="http://schemas.openxmlformats.org/officeDocument/2006/relationships/image" Target="../media/image78.emf"/><Relationship Id="rId17" Type="http://schemas.openxmlformats.org/officeDocument/2006/relationships/image" Target="../media/image83.emf"/><Relationship Id="rId25" Type="http://schemas.openxmlformats.org/officeDocument/2006/relationships/image" Target="../media/image91.emf"/><Relationship Id="rId33" Type="http://schemas.openxmlformats.org/officeDocument/2006/relationships/image" Target="../media/image99.emf"/><Relationship Id="rId38" Type="http://schemas.openxmlformats.org/officeDocument/2006/relationships/image" Target="../media/image104.jpeg"/><Relationship Id="rId46" Type="http://schemas.openxmlformats.org/officeDocument/2006/relationships/image" Target="../media/image112.emf"/><Relationship Id="rId20" Type="http://schemas.openxmlformats.org/officeDocument/2006/relationships/image" Target="../media/image86.emf"/><Relationship Id="rId41" Type="http://schemas.openxmlformats.org/officeDocument/2006/relationships/image" Target="../media/image107.emf"/><Relationship Id="rId54" Type="http://schemas.openxmlformats.org/officeDocument/2006/relationships/image" Target="../media/image120.emf"/><Relationship Id="rId1" Type="http://schemas.openxmlformats.org/officeDocument/2006/relationships/image" Target="../media/image1.png"/><Relationship Id="rId6" Type="http://schemas.openxmlformats.org/officeDocument/2006/relationships/image" Target="../media/image72.emf"/><Relationship Id="rId15" Type="http://schemas.openxmlformats.org/officeDocument/2006/relationships/image" Target="../media/image81.emf"/><Relationship Id="rId23" Type="http://schemas.openxmlformats.org/officeDocument/2006/relationships/image" Target="../media/image89.jpeg"/><Relationship Id="rId28" Type="http://schemas.openxmlformats.org/officeDocument/2006/relationships/image" Target="../media/image94.emf"/><Relationship Id="rId36" Type="http://schemas.openxmlformats.org/officeDocument/2006/relationships/image" Target="../media/image102.jpeg"/><Relationship Id="rId49" Type="http://schemas.openxmlformats.org/officeDocument/2006/relationships/image" Target="../media/image115.emf"/><Relationship Id="rId57" Type="http://schemas.openxmlformats.org/officeDocument/2006/relationships/image" Target="../media/image123.emf"/><Relationship Id="rId10" Type="http://schemas.openxmlformats.org/officeDocument/2006/relationships/image" Target="../media/image76.emf"/><Relationship Id="rId31" Type="http://schemas.openxmlformats.org/officeDocument/2006/relationships/image" Target="../media/image97.jpeg"/><Relationship Id="rId44" Type="http://schemas.openxmlformats.org/officeDocument/2006/relationships/image" Target="../media/image110.png"/><Relationship Id="rId52" Type="http://schemas.openxmlformats.org/officeDocument/2006/relationships/image" Target="../media/image118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23</xdr:row>
      <xdr:rowOff>0</xdr:rowOff>
    </xdr:from>
    <xdr:to>
      <xdr:col>6</xdr:col>
      <xdr:colOff>0</xdr:colOff>
      <xdr:row>24</xdr:row>
      <xdr:rowOff>180974</xdr:rowOff>
    </xdr:to>
    <xdr:pic>
      <xdr:nvPicPr>
        <xdr:cNvPr id="2" name="Picture 64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92" t="61684" r="42445" b="5608"/>
        <a:stretch>
          <a:fillRect/>
        </a:stretch>
      </xdr:blipFill>
      <xdr:spPr bwMode="auto">
        <a:xfrm>
          <a:off x="5760720" y="18021300"/>
          <a:ext cx="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238124</xdr:colOff>
      <xdr:row>8</xdr:row>
      <xdr:rowOff>38100</xdr:rowOff>
    </xdr:from>
    <xdr:to>
      <xdr:col>1</xdr:col>
      <xdr:colOff>981075</xdr:colOff>
      <xdr:row>8</xdr:row>
      <xdr:rowOff>828675</xdr:rowOff>
    </xdr:to>
    <xdr:pic>
      <xdr:nvPicPr>
        <xdr:cNvPr id="3" name="Picture 64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92" t="61684" r="42445" b="5608"/>
        <a:stretch>
          <a:fillRect/>
        </a:stretch>
      </xdr:blipFill>
      <xdr:spPr bwMode="auto">
        <a:xfrm>
          <a:off x="1358264" y="3505200"/>
          <a:ext cx="742951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314325</xdr:colOff>
      <xdr:row>9</xdr:row>
      <xdr:rowOff>85725</xdr:rowOff>
    </xdr:from>
    <xdr:to>
      <xdr:col>1</xdr:col>
      <xdr:colOff>895350</xdr:colOff>
      <xdr:row>9</xdr:row>
      <xdr:rowOff>876300</xdr:rowOff>
    </xdr:to>
    <xdr:pic>
      <xdr:nvPicPr>
        <xdr:cNvPr id="4" name="Picture 64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92" t="61684" r="42445" b="5608"/>
        <a:stretch>
          <a:fillRect/>
        </a:stretch>
      </xdr:blipFill>
      <xdr:spPr bwMode="auto">
        <a:xfrm>
          <a:off x="1434465" y="4505325"/>
          <a:ext cx="58102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180975</xdr:colOff>
      <xdr:row>17</xdr:row>
      <xdr:rowOff>257175</xdr:rowOff>
    </xdr:from>
    <xdr:to>
      <xdr:col>1</xdr:col>
      <xdr:colOff>927879</xdr:colOff>
      <xdr:row>17</xdr:row>
      <xdr:rowOff>714375</xdr:rowOff>
    </xdr:to>
    <xdr:pic>
      <xdr:nvPicPr>
        <xdr:cNvPr id="5" name="Picture 59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74" t="4486" r="58318" b="79628"/>
        <a:stretch>
          <a:fillRect/>
        </a:stretch>
      </xdr:blipFill>
      <xdr:spPr bwMode="auto">
        <a:xfrm>
          <a:off x="1301115" y="12296775"/>
          <a:ext cx="746904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17</xdr:row>
      <xdr:rowOff>0</xdr:rowOff>
    </xdr:from>
    <xdr:to>
      <xdr:col>1</xdr:col>
      <xdr:colOff>0</xdr:colOff>
      <xdr:row>17</xdr:row>
      <xdr:rowOff>381000</xdr:rowOff>
    </xdr:to>
    <xdr:pic>
      <xdr:nvPicPr>
        <xdr:cNvPr id="6" name="Picture 60"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76" t="3926" r="68283" b="79628"/>
        <a:stretch>
          <a:fillRect/>
        </a:stretch>
      </xdr:blipFill>
      <xdr:spPr bwMode="auto">
        <a:xfrm>
          <a:off x="1120140" y="12039600"/>
          <a:ext cx="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200025</xdr:colOff>
      <xdr:row>16</xdr:row>
      <xdr:rowOff>209550</xdr:rowOff>
    </xdr:from>
    <xdr:to>
      <xdr:col>1</xdr:col>
      <xdr:colOff>878330</xdr:colOff>
      <xdr:row>16</xdr:row>
      <xdr:rowOff>679146</xdr:rowOff>
    </xdr:to>
    <xdr:pic>
      <xdr:nvPicPr>
        <xdr:cNvPr id="7" name="Picture 61"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76" t="3926" r="68283" b="79628"/>
        <a:stretch>
          <a:fillRect/>
        </a:stretch>
      </xdr:blipFill>
      <xdr:spPr bwMode="auto">
        <a:xfrm>
          <a:off x="1320165" y="11296650"/>
          <a:ext cx="678305" cy="4695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294932</xdr:colOff>
      <xdr:row>11</xdr:row>
      <xdr:rowOff>102022</xdr:rowOff>
    </xdr:from>
    <xdr:to>
      <xdr:col>1</xdr:col>
      <xdr:colOff>1022868</xdr:colOff>
      <xdr:row>11</xdr:row>
      <xdr:rowOff>949746</xdr:rowOff>
    </xdr:to>
    <xdr:pic>
      <xdr:nvPicPr>
        <xdr:cNvPr id="8" name="Picture 33">
          <a:extLst>
            <a:ext uri="{FF2B5EF4-FFF2-40B4-BE49-F238E27FC236}">
              <a16:creationId xmlns:a16="http://schemas.microsoft.com/office/drawing/2014/main" xmlns="" id="{00000000-0008-0000-00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363" t="25795" r="32480" b="43179"/>
        <a:stretch>
          <a:fillRect/>
        </a:stretch>
      </xdr:blipFill>
      <xdr:spPr bwMode="auto">
        <a:xfrm>
          <a:off x="1414980" y="5518649"/>
          <a:ext cx="727936" cy="8477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256486</xdr:colOff>
      <xdr:row>12</xdr:row>
      <xdr:rowOff>103054</xdr:rowOff>
    </xdr:from>
    <xdr:to>
      <xdr:col>1</xdr:col>
      <xdr:colOff>1120053</xdr:colOff>
      <xdr:row>12</xdr:row>
      <xdr:rowOff>931729</xdr:rowOff>
    </xdr:to>
    <xdr:pic>
      <xdr:nvPicPr>
        <xdr:cNvPr id="9" name="Picture 35">
          <a:extLst>
            <a:ext uri="{FF2B5EF4-FFF2-40B4-BE49-F238E27FC236}">
              <a16:creationId xmlns:a16="http://schemas.microsoft.com/office/drawing/2014/main" xmlns="" id="{00000000-0008-0000-00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437" t="26357" r="18454" b="42618"/>
        <a:stretch>
          <a:fillRect/>
        </a:stretch>
      </xdr:blipFill>
      <xdr:spPr bwMode="auto">
        <a:xfrm>
          <a:off x="1376534" y="6603006"/>
          <a:ext cx="863567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276225</xdr:colOff>
      <xdr:row>13</xdr:row>
      <xdr:rowOff>85725</xdr:rowOff>
    </xdr:from>
    <xdr:to>
      <xdr:col>1</xdr:col>
      <xdr:colOff>1019176</xdr:colOff>
      <xdr:row>13</xdr:row>
      <xdr:rowOff>771525</xdr:rowOff>
    </xdr:to>
    <xdr:pic>
      <xdr:nvPicPr>
        <xdr:cNvPr id="10" name="Picture 64"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92" t="61684" r="42445" b="5608"/>
        <a:stretch>
          <a:fillRect/>
        </a:stretch>
      </xdr:blipFill>
      <xdr:spPr bwMode="auto">
        <a:xfrm>
          <a:off x="1396365" y="8315325"/>
          <a:ext cx="742951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190500</xdr:colOff>
      <xdr:row>14</xdr:row>
      <xdr:rowOff>200024</xdr:rowOff>
    </xdr:from>
    <xdr:to>
      <xdr:col>1</xdr:col>
      <xdr:colOff>933451</xdr:colOff>
      <xdr:row>14</xdr:row>
      <xdr:rowOff>781049</xdr:rowOff>
    </xdr:to>
    <xdr:pic>
      <xdr:nvPicPr>
        <xdr:cNvPr id="11" name="Picture 64">
          <a:extLst>
            <a:ext uri="{FF2B5EF4-FFF2-40B4-BE49-F238E27FC236}">
              <a16:creationId xmlns:a16="http://schemas.microsoft.com/office/drawing/2014/main" xmlns="" id="{00000000-0008-0000-00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92" t="61684" r="42445" b="5608"/>
        <a:stretch>
          <a:fillRect/>
        </a:stretch>
      </xdr:blipFill>
      <xdr:spPr bwMode="auto">
        <a:xfrm>
          <a:off x="1310640" y="9382124"/>
          <a:ext cx="742951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200025</xdr:colOff>
      <xdr:row>19</xdr:row>
      <xdr:rowOff>38100</xdr:rowOff>
    </xdr:from>
    <xdr:to>
      <xdr:col>1</xdr:col>
      <xdr:colOff>895350</xdr:colOff>
      <xdr:row>19</xdr:row>
      <xdr:rowOff>942975</xdr:rowOff>
    </xdr:to>
    <xdr:pic>
      <xdr:nvPicPr>
        <xdr:cNvPr id="12" name="Obrázek 11" descr="C:\Users\horutova\Desktop\Skříňě nemocnice\k.png">
          <a:extLst>
            <a:ext uri="{FF2B5EF4-FFF2-40B4-BE49-F238E27FC236}">
              <a16:creationId xmlns:a16="http://schemas.microsoft.com/office/drawing/2014/main" xmlns="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0165" y="14249400"/>
          <a:ext cx="695325" cy="9048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228601</xdr:colOff>
      <xdr:row>21</xdr:row>
      <xdr:rowOff>76201</xdr:rowOff>
    </xdr:from>
    <xdr:to>
      <xdr:col>1</xdr:col>
      <xdr:colOff>857251</xdr:colOff>
      <xdr:row>21</xdr:row>
      <xdr:rowOff>933450</xdr:rowOff>
    </xdr:to>
    <xdr:pic>
      <xdr:nvPicPr>
        <xdr:cNvPr id="13" name="Obrázek 12" descr="C:\Users\horutova\Desktop\Skříňě nemocnice\3.png">
          <a:extLst>
            <a:ext uri="{FF2B5EF4-FFF2-40B4-BE49-F238E27FC236}">
              <a16:creationId xmlns:a16="http://schemas.microsoft.com/office/drawing/2014/main" xmlns="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8741" y="16192501"/>
          <a:ext cx="628650" cy="8572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390525</xdr:colOff>
      <xdr:row>25</xdr:row>
      <xdr:rowOff>85725</xdr:rowOff>
    </xdr:from>
    <xdr:to>
      <xdr:col>1</xdr:col>
      <xdr:colOff>800100</xdr:colOff>
      <xdr:row>25</xdr:row>
      <xdr:rowOff>866774</xdr:rowOff>
    </xdr:to>
    <xdr:pic>
      <xdr:nvPicPr>
        <xdr:cNvPr id="14" name="Obrázek 13" descr="C:\Users\horutova\Desktop\Skříňě nemocnice\k2.png">
          <a:extLst>
            <a:ext uri="{FF2B5EF4-FFF2-40B4-BE49-F238E27FC236}">
              <a16:creationId xmlns:a16="http://schemas.microsoft.com/office/drawing/2014/main" xmlns="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0665" y="20012025"/>
          <a:ext cx="409575" cy="7810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104775</xdr:colOff>
      <xdr:row>15</xdr:row>
      <xdr:rowOff>76201</xdr:rowOff>
    </xdr:from>
    <xdr:to>
      <xdr:col>1</xdr:col>
      <xdr:colOff>1038225</xdr:colOff>
      <xdr:row>15</xdr:row>
      <xdr:rowOff>790577</xdr:rowOff>
    </xdr:to>
    <xdr:pic>
      <xdr:nvPicPr>
        <xdr:cNvPr id="15" name="Obrázek 14" descr="C:\Users\horutova\Desktop\Skříňě nemocnice\o.png">
          <a:extLst>
            <a:ext uri="{FF2B5EF4-FFF2-40B4-BE49-F238E27FC236}">
              <a16:creationId xmlns:a16="http://schemas.microsoft.com/office/drawing/2014/main" xmlns="" id="{00000000-0008-0000-0000-000037000000}"/>
            </a:ext>
          </a:extLst>
        </xdr:cNvPr>
        <xdr:cNvPicPr/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5714"/>
        <a:stretch/>
      </xdr:blipFill>
      <xdr:spPr bwMode="auto">
        <a:xfrm>
          <a:off x="1224915" y="10210801"/>
          <a:ext cx="933450" cy="714376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295276</xdr:colOff>
      <xdr:row>10</xdr:row>
      <xdr:rowOff>19050</xdr:rowOff>
    </xdr:from>
    <xdr:to>
      <xdr:col>1</xdr:col>
      <xdr:colOff>923925</xdr:colOff>
      <xdr:row>10</xdr:row>
      <xdr:rowOff>933450</xdr:rowOff>
    </xdr:to>
    <xdr:pic>
      <xdr:nvPicPr>
        <xdr:cNvPr id="16" name="Obrázek 15" descr="C:\Users\horutova\Desktop\Skříňě nemocnice\o2.png">
          <a:extLst>
            <a:ext uri="{FF2B5EF4-FFF2-40B4-BE49-F238E27FC236}">
              <a16:creationId xmlns:a16="http://schemas.microsoft.com/office/drawing/2014/main" xmlns="" id="{00000000-0008-0000-0000-00003C000000}"/>
            </a:ext>
          </a:extLst>
        </xdr:cNvPr>
        <xdr:cNvPicPr/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7488"/>
        <a:stretch/>
      </xdr:blipFill>
      <xdr:spPr bwMode="auto">
        <a:xfrm>
          <a:off x="1415416" y="5391150"/>
          <a:ext cx="628649" cy="91440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304800</xdr:colOff>
      <xdr:row>18</xdr:row>
      <xdr:rowOff>28575</xdr:rowOff>
    </xdr:from>
    <xdr:to>
      <xdr:col>1</xdr:col>
      <xdr:colOff>904875</xdr:colOff>
      <xdr:row>18</xdr:row>
      <xdr:rowOff>923925</xdr:rowOff>
    </xdr:to>
    <xdr:pic>
      <xdr:nvPicPr>
        <xdr:cNvPr id="17" name="Obrázek 16" descr="C:\Users\horutova\Desktop\Skříňě nemocnice\sklo2.png">
          <a:extLst>
            <a:ext uri="{FF2B5EF4-FFF2-40B4-BE49-F238E27FC236}">
              <a16:creationId xmlns:a16="http://schemas.microsoft.com/office/drawing/2014/main" xmlns="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4940" y="13020675"/>
          <a:ext cx="600075" cy="8953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295275</xdr:colOff>
      <xdr:row>23</xdr:row>
      <xdr:rowOff>152401</xdr:rowOff>
    </xdr:from>
    <xdr:to>
      <xdr:col>1</xdr:col>
      <xdr:colOff>847725</xdr:colOff>
      <xdr:row>23</xdr:row>
      <xdr:rowOff>857251</xdr:rowOff>
    </xdr:to>
    <xdr:pic>
      <xdr:nvPicPr>
        <xdr:cNvPr id="18" name="Obrázek 17" descr="C:\Users\horutova\Desktop\Skříňě nemocnice\kon.png">
          <a:extLst>
            <a:ext uri="{FF2B5EF4-FFF2-40B4-BE49-F238E27FC236}">
              <a16:creationId xmlns:a16="http://schemas.microsoft.com/office/drawing/2014/main" xmlns="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5415" y="18173701"/>
          <a:ext cx="552450" cy="70485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</xdr:col>
      <xdr:colOff>200025</xdr:colOff>
      <xdr:row>20</xdr:row>
      <xdr:rowOff>38100</xdr:rowOff>
    </xdr:from>
    <xdr:ext cx="695325" cy="904875"/>
    <xdr:pic>
      <xdr:nvPicPr>
        <xdr:cNvPr id="19" name="Obrázek 18" descr="C:\Users\horutova\Desktop\Skříňě nemocnice\k.png">
          <a:extLst>
            <a:ext uri="{FF2B5EF4-FFF2-40B4-BE49-F238E27FC236}">
              <a16:creationId xmlns:a16="http://schemas.microsoft.com/office/drawing/2014/main" xmlns="" id="{00000000-0008-0000-0000-000055000000}"/>
            </a:ext>
          </a:extLst>
        </xdr:cNvPr>
        <xdr:cNvPicPr/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0165" y="15201900"/>
          <a:ext cx="695325" cy="9048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</xdr:col>
      <xdr:colOff>228601</xdr:colOff>
      <xdr:row>22</xdr:row>
      <xdr:rowOff>76201</xdr:rowOff>
    </xdr:from>
    <xdr:ext cx="628650" cy="857249"/>
    <xdr:pic>
      <xdr:nvPicPr>
        <xdr:cNvPr id="20" name="Obrázek 19" descr="C:\Users\horutova\Desktop\Skříňě nemocnice\3.png">
          <a:extLst>
            <a:ext uri="{FF2B5EF4-FFF2-40B4-BE49-F238E27FC236}">
              <a16:creationId xmlns:a16="http://schemas.microsoft.com/office/drawing/2014/main" xmlns="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8741" y="17145001"/>
          <a:ext cx="628650" cy="85724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6</xdr:col>
      <xdr:colOff>0</xdr:colOff>
      <xdr:row>24</xdr:row>
      <xdr:rowOff>0</xdr:rowOff>
    </xdr:from>
    <xdr:ext cx="0" cy="1133475"/>
    <xdr:pic>
      <xdr:nvPicPr>
        <xdr:cNvPr id="21" name="Picture 64">
          <a:extLst>
            <a:ext uri="{FF2B5EF4-FFF2-40B4-BE49-F238E27FC236}">
              <a16:creationId xmlns:a16="http://schemas.microsoft.com/office/drawing/2014/main" xmlns="" id="{00000000-0008-0000-00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92" t="61684" r="42445" b="5608"/>
        <a:stretch>
          <a:fillRect/>
        </a:stretch>
      </xdr:blipFill>
      <xdr:spPr bwMode="auto">
        <a:xfrm>
          <a:off x="5760720" y="18973800"/>
          <a:ext cx="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295275</xdr:colOff>
      <xdr:row>24</xdr:row>
      <xdr:rowOff>152401</xdr:rowOff>
    </xdr:from>
    <xdr:ext cx="552450" cy="704850"/>
    <xdr:pic>
      <xdr:nvPicPr>
        <xdr:cNvPr id="22" name="Obrázek 21" descr="C:\Users\horutova\Desktop\Skříňě nemocnice\kon.png">
          <a:extLst>
            <a:ext uri="{FF2B5EF4-FFF2-40B4-BE49-F238E27FC236}">
              <a16:creationId xmlns:a16="http://schemas.microsoft.com/office/drawing/2014/main" xmlns="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5415" y="19126201"/>
          <a:ext cx="552450" cy="7048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6</xdr:col>
      <xdr:colOff>0</xdr:colOff>
      <xdr:row>25</xdr:row>
      <xdr:rowOff>0</xdr:rowOff>
    </xdr:from>
    <xdr:ext cx="0" cy="1133475"/>
    <xdr:pic>
      <xdr:nvPicPr>
        <xdr:cNvPr id="23" name="Picture 64">
          <a:extLst>
            <a:ext uri="{FF2B5EF4-FFF2-40B4-BE49-F238E27FC236}">
              <a16:creationId xmlns:a16="http://schemas.microsoft.com/office/drawing/2014/main" xmlns="" id="{00000000-0008-0000-00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92" t="61684" r="42445" b="5608"/>
        <a:stretch>
          <a:fillRect/>
        </a:stretch>
      </xdr:blipFill>
      <xdr:spPr bwMode="auto">
        <a:xfrm>
          <a:off x="5760720" y="19926300"/>
          <a:ext cx="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279118</xdr:colOff>
      <xdr:row>28</xdr:row>
      <xdr:rowOff>76200</xdr:rowOff>
    </xdr:from>
    <xdr:to>
      <xdr:col>1</xdr:col>
      <xdr:colOff>1257299</xdr:colOff>
      <xdr:row>28</xdr:row>
      <xdr:rowOff>1387324</xdr:rowOff>
    </xdr:to>
    <xdr:pic>
      <xdr:nvPicPr>
        <xdr:cNvPr id="24" name="Obrázek 23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9258" y="23682960"/>
          <a:ext cx="978181" cy="1311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61068</xdr:colOff>
      <xdr:row>41</xdr:row>
      <xdr:rowOff>56211</xdr:rowOff>
    </xdr:from>
    <xdr:to>
      <xdr:col>1</xdr:col>
      <xdr:colOff>1563158</xdr:colOff>
      <xdr:row>43</xdr:row>
      <xdr:rowOff>468284</xdr:rowOff>
    </xdr:to>
    <xdr:pic>
      <xdr:nvPicPr>
        <xdr:cNvPr id="25" name="Obrázek 24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1208" y="44229351"/>
          <a:ext cx="1502090" cy="14179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96982</xdr:colOff>
      <xdr:row>44</xdr:row>
      <xdr:rowOff>132850</xdr:rowOff>
    </xdr:from>
    <xdr:to>
      <xdr:col>1</xdr:col>
      <xdr:colOff>1530246</xdr:colOff>
      <xdr:row>44</xdr:row>
      <xdr:rowOff>1112174</xdr:rowOff>
    </xdr:to>
    <xdr:pic>
      <xdr:nvPicPr>
        <xdr:cNvPr id="26" name="Obrázek 25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7122" y="45814750"/>
          <a:ext cx="1433264" cy="9793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223527</xdr:colOff>
      <xdr:row>44</xdr:row>
      <xdr:rowOff>1283277</xdr:rowOff>
    </xdr:from>
    <xdr:to>
      <xdr:col>1</xdr:col>
      <xdr:colOff>1353827</xdr:colOff>
      <xdr:row>44</xdr:row>
      <xdr:rowOff>1854777</xdr:rowOff>
    </xdr:to>
    <xdr:pic>
      <xdr:nvPicPr>
        <xdr:cNvPr id="27" name="Obrázek 26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3667" y="46965177"/>
          <a:ext cx="1130300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440640</xdr:colOff>
      <xdr:row>45</xdr:row>
      <xdr:rowOff>206779</xdr:rowOff>
    </xdr:from>
    <xdr:to>
      <xdr:col>1</xdr:col>
      <xdr:colOff>1012251</xdr:colOff>
      <xdr:row>45</xdr:row>
      <xdr:rowOff>1203614</xdr:rowOff>
    </xdr:to>
    <xdr:pic>
      <xdr:nvPicPr>
        <xdr:cNvPr id="28" name="Obrázek 27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0780" y="47938459"/>
          <a:ext cx="571611" cy="996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109451</xdr:colOff>
      <xdr:row>35</xdr:row>
      <xdr:rowOff>92479</xdr:rowOff>
    </xdr:from>
    <xdr:to>
      <xdr:col>1</xdr:col>
      <xdr:colOff>1560168</xdr:colOff>
      <xdr:row>35</xdr:row>
      <xdr:rowOff>907819</xdr:rowOff>
    </xdr:to>
    <xdr:pic>
      <xdr:nvPicPr>
        <xdr:cNvPr id="29" name="Obrázek 28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9591" y="34329139"/>
          <a:ext cx="1450717" cy="815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460032</xdr:colOff>
      <xdr:row>27</xdr:row>
      <xdr:rowOff>116263</xdr:rowOff>
    </xdr:from>
    <xdr:to>
      <xdr:col>1</xdr:col>
      <xdr:colOff>1059180</xdr:colOff>
      <xdr:row>27</xdr:row>
      <xdr:rowOff>1363980</xdr:rowOff>
    </xdr:to>
    <xdr:pic>
      <xdr:nvPicPr>
        <xdr:cNvPr id="30" name="Obrázek 29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0172" y="22290463"/>
          <a:ext cx="599148" cy="12477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51527</xdr:colOff>
      <xdr:row>36</xdr:row>
      <xdr:rowOff>38975</xdr:rowOff>
    </xdr:from>
    <xdr:to>
      <xdr:col>1</xdr:col>
      <xdr:colOff>1583634</xdr:colOff>
      <xdr:row>36</xdr:row>
      <xdr:rowOff>1450917</xdr:rowOff>
    </xdr:to>
    <xdr:pic>
      <xdr:nvPicPr>
        <xdr:cNvPr id="31" name="Obrázek 30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667" y="35616755"/>
          <a:ext cx="1532107" cy="14119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98056</xdr:colOff>
      <xdr:row>37</xdr:row>
      <xdr:rowOff>31519</xdr:rowOff>
    </xdr:from>
    <xdr:to>
      <xdr:col>1</xdr:col>
      <xdr:colOff>1546699</xdr:colOff>
      <xdr:row>37</xdr:row>
      <xdr:rowOff>1585999</xdr:rowOff>
    </xdr:to>
    <xdr:pic>
      <xdr:nvPicPr>
        <xdr:cNvPr id="32" name="Obrázek 31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8196" y="37179019"/>
          <a:ext cx="1448643" cy="1554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193722</xdr:colOff>
      <xdr:row>29</xdr:row>
      <xdr:rowOff>68580</xdr:rowOff>
    </xdr:from>
    <xdr:to>
      <xdr:col>1</xdr:col>
      <xdr:colOff>1120140</xdr:colOff>
      <xdr:row>29</xdr:row>
      <xdr:rowOff>1219200</xdr:rowOff>
    </xdr:to>
    <xdr:pic>
      <xdr:nvPicPr>
        <xdr:cNvPr id="33" name="Obrázek 32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862" y="25130760"/>
          <a:ext cx="926418" cy="1150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780522</xdr:colOff>
      <xdr:row>29</xdr:row>
      <xdr:rowOff>914400</xdr:rowOff>
    </xdr:from>
    <xdr:to>
      <xdr:col>1</xdr:col>
      <xdr:colOff>1455420</xdr:colOff>
      <xdr:row>29</xdr:row>
      <xdr:rowOff>1348740</xdr:rowOff>
    </xdr:to>
    <xdr:pic>
      <xdr:nvPicPr>
        <xdr:cNvPr id="34" name="Obrázek 33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0662" y="25976580"/>
          <a:ext cx="674898" cy="434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197427</xdr:colOff>
      <xdr:row>39</xdr:row>
      <xdr:rowOff>81049</xdr:rowOff>
    </xdr:from>
    <xdr:to>
      <xdr:col>1</xdr:col>
      <xdr:colOff>1348047</xdr:colOff>
      <xdr:row>39</xdr:row>
      <xdr:rowOff>507769</xdr:rowOff>
    </xdr:to>
    <xdr:pic>
      <xdr:nvPicPr>
        <xdr:cNvPr id="35" name="Obrázek 34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7567" y="40619449"/>
          <a:ext cx="1150620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41740</xdr:colOff>
      <xdr:row>39</xdr:row>
      <xdr:rowOff>492529</xdr:rowOff>
    </xdr:from>
    <xdr:to>
      <xdr:col>1</xdr:col>
      <xdr:colOff>1567754</xdr:colOff>
      <xdr:row>39</xdr:row>
      <xdr:rowOff>1657697</xdr:rowOff>
    </xdr:to>
    <xdr:pic>
      <xdr:nvPicPr>
        <xdr:cNvPr id="36" name="Obrázek 35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1880" y="41030929"/>
          <a:ext cx="1526014" cy="1165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476250</xdr:colOff>
      <xdr:row>46</xdr:row>
      <xdr:rowOff>181840</xdr:rowOff>
    </xdr:from>
    <xdr:to>
      <xdr:col>1</xdr:col>
      <xdr:colOff>968085</xdr:colOff>
      <xdr:row>46</xdr:row>
      <xdr:rowOff>1290565</xdr:rowOff>
    </xdr:to>
    <xdr:pic>
      <xdr:nvPicPr>
        <xdr:cNvPr id="37" name="Obrázek 36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6390" y="49247020"/>
          <a:ext cx="491835" cy="1108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134795</xdr:colOff>
      <xdr:row>47</xdr:row>
      <xdr:rowOff>82455</xdr:rowOff>
    </xdr:from>
    <xdr:to>
      <xdr:col>1</xdr:col>
      <xdr:colOff>926523</xdr:colOff>
      <xdr:row>47</xdr:row>
      <xdr:rowOff>834506</xdr:rowOff>
    </xdr:to>
    <xdr:pic>
      <xdr:nvPicPr>
        <xdr:cNvPr id="38" name="Obrázek 37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935" y="50572575"/>
          <a:ext cx="791728" cy="7520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81223</xdr:colOff>
      <xdr:row>40</xdr:row>
      <xdr:rowOff>555914</xdr:rowOff>
    </xdr:from>
    <xdr:to>
      <xdr:col>1</xdr:col>
      <xdr:colOff>1577316</xdr:colOff>
      <xdr:row>40</xdr:row>
      <xdr:rowOff>1695796</xdr:rowOff>
    </xdr:to>
    <xdr:pic>
      <xdr:nvPicPr>
        <xdr:cNvPr id="39" name="Obrázek 38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1363" y="42953594"/>
          <a:ext cx="1496093" cy="1139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224444</xdr:colOff>
      <xdr:row>40</xdr:row>
      <xdr:rowOff>84513</xdr:rowOff>
    </xdr:from>
    <xdr:to>
      <xdr:col>1</xdr:col>
      <xdr:colOff>1375064</xdr:colOff>
      <xdr:row>40</xdr:row>
      <xdr:rowOff>511233</xdr:rowOff>
    </xdr:to>
    <xdr:pic>
      <xdr:nvPicPr>
        <xdr:cNvPr id="40" name="Obrázek 39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4584" y="42482193"/>
          <a:ext cx="1150620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106680</xdr:colOff>
      <xdr:row>30</xdr:row>
      <xdr:rowOff>99060</xdr:rowOff>
    </xdr:from>
    <xdr:to>
      <xdr:col>1</xdr:col>
      <xdr:colOff>647700</xdr:colOff>
      <xdr:row>30</xdr:row>
      <xdr:rowOff>861060</xdr:rowOff>
    </xdr:to>
    <xdr:pic>
      <xdr:nvPicPr>
        <xdr:cNvPr id="41" name="Obrázek 40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" y="26570940"/>
          <a:ext cx="541020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814866</xdr:colOff>
      <xdr:row>30</xdr:row>
      <xdr:rowOff>83820</xdr:rowOff>
    </xdr:from>
    <xdr:to>
      <xdr:col>1</xdr:col>
      <xdr:colOff>1459118</xdr:colOff>
      <xdr:row>30</xdr:row>
      <xdr:rowOff>1310640</xdr:rowOff>
    </xdr:to>
    <xdr:pic>
      <xdr:nvPicPr>
        <xdr:cNvPr id="42" name="Obrázek 41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935006" y="26555700"/>
          <a:ext cx="644252" cy="1226820"/>
        </a:xfrm>
        <a:prstGeom prst="rect">
          <a:avLst/>
        </a:prstGeom>
      </xdr:spPr>
    </xdr:pic>
    <xdr:clientData/>
  </xdr:twoCellAnchor>
  <xdr:twoCellAnchor editAs="oneCell">
    <xdr:from>
      <xdr:col>1</xdr:col>
      <xdr:colOff>108304</xdr:colOff>
      <xdr:row>26</xdr:row>
      <xdr:rowOff>39684</xdr:rowOff>
    </xdr:from>
    <xdr:to>
      <xdr:col>1</xdr:col>
      <xdr:colOff>655320</xdr:colOff>
      <xdr:row>26</xdr:row>
      <xdr:rowOff>1242061</xdr:rowOff>
    </xdr:to>
    <xdr:pic>
      <xdr:nvPicPr>
        <xdr:cNvPr id="43" name="Obrázek 42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8444" y="20918484"/>
          <a:ext cx="547016" cy="12023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892972</xdr:colOff>
      <xdr:row>26</xdr:row>
      <xdr:rowOff>68581</xdr:rowOff>
    </xdr:from>
    <xdr:to>
      <xdr:col>1</xdr:col>
      <xdr:colOff>1439994</xdr:colOff>
      <xdr:row>26</xdr:row>
      <xdr:rowOff>1257301</xdr:rowOff>
    </xdr:to>
    <xdr:pic>
      <xdr:nvPicPr>
        <xdr:cNvPr id="44" name="Obrázek 43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013112" y="20947381"/>
          <a:ext cx="547022" cy="1188720"/>
        </a:xfrm>
        <a:prstGeom prst="rect">
          <a:avLst/>
        </a:prstGeom>
      </xdr:spPr>
    </xdr:pic>
    <xdr:clientData/>
  </xdr:twoCellAnchor>
  <xdr:twoCellAnchor editAs="oneCell">
    <xdr:from>
      <xdr:col>1</xdr:col>
      <xdr:colOff>6930</xdr:colOff>
      <xdr:row>38</xdr:row>
      <xdr:rowOff>3223</xdr:rowOff>
    </xdr:from>
    <xdr:to>
      <xdr:col>1</xdr:col>
      <xdr:colOff>1582882</xdr:colOff>
      <xdr:row>38</xdr:row>
      <xdr:rowOff>1417385</xdr:rowOff>
    </xdr:to>
    <xdr:pic>
      <xdr:nvPicPr>
        <xdr:cNvPr id="45" name="Obrázek 44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127070" y="38849983"/>
          <a:ext cx="1575952" cy="1414162"/>
        </a:xfrm>
        <a:prstGeom prst="rect">
          <a:avLst/>
        </a:prstGeom>
      </xdr:spPr>
    </xdr:pic>
    <xdr:clientData/>
  </xdr:twoCellAnchor>
  <xdr:twoCellAnchor editAs="oneCell">
    <xdr:from>
      <xdr:col>1</xdr:col>
      <xdr:colOff>167640</xdr:colOff>
      <xdr:row>31</xdr:row>
      <xdr:rowOff>144780</xdr:rowOff>
    </xdr:from>
    <xdr:to>
      <xdr:col>1</xdr:col>
      <xdr:colOff>1257300</xdr:colOff>
      <xdr:row>31</xdr:row>
      <xdr:rowOff>1318260</xdr:rowOff>
    </xdr:to>
    <xdr:pic>
      <xdr:nvPicPr>
        <xdr:cNvPr id="46" name="Obrázek 45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" y="28026360"/>
          <a:ext cx="1089660" cy="1173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7620</xdr:colOff>
      <xdr:row>32</xdr:row>
      <xdr:rowOff>7620</xdr:rowOff>
    </xdr:to>
    <xdr:pic>
      <xdr:nvPicPr>
        <xdr:cNvPr id="4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292912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7620</xdr:colOff>
      <xdr:row>32</xdr:row>
      <xdr:rowOff>7620</xdr:rowOff>
    </xdr:to>
    <xdr:pic>
      <xdr:nvPicPr>
        <xdr:cNvPr id="4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292912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7620</xdr:colOff>
      <xdr:row>32</xdr:row>
      <xdr:rowOff>7620</xdr:rowOff>
    </xdr:to>
    <xdr:pic>
      <xdr:nvPicPr>
        <xdr:cNvPr id="4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292912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199158</xdr:colOff>
      <xdr:row>32</xdr:row>
      <xdr:rowOff>95249</xdr:rowOff>
    </xdr:from>
    <xdr:to>
      <xdr:col>1</xdr:col>
      <xdr:colOff>1446067</xdr:colOff>
      <xdr:row>32</xdr:row>
      <xdr:rowOff>1290204</xdr:rowOff>
    </xdr:to>
    <xdr:pic>
      <xdr:nvPicPr>
        <xdr:cNvPr id="50" name="obrázek 3" descr="https://cdn.alza.cz/ImgW.ashx?fd=f4&amp;cd=BECHL109&amp;i=1.jpg"/>
        <xdr:cNvPicPr/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298" y="29386529"/>
          <a:ext cx="1246909" cy="11949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138547</xdr:colOff>
      <xdr:row>33</xdr:row>
      <xdr:rowOff>121228</xdr:rowOff>
    </xdr:from>
    <xdr:to>
      <xdr:col>1</xdr:col>
      <xdr:colOff>1381734</xdr:colOff>
      <xdr:row>33</xdr:row>
      <xdr:rowOff>1363286</xdr:rowOff>
    </xdr:to>
    <xdr:pic>
      <xdr:nvPicPr>
        <xdr:cNvPr id="51" name="lightboxImage" descr="https://www.kuptotu.cz/media/catalog/product/cache/1/image/600x600/9df78eab33525d08d6e5fb8d27136e95/3/1/310110210584-202.jpg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87" y="30822208"/>
          <a:ext cx="1243187" cy="1242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110916</xdr:colOff>
      <xdr:row>34</xdr:row>
      <xdr:rowOff>320386</xdr:rowOff>
    </xdr:from>
    <xdr:to>
      <xdr:col>1</xdr:col>
      <xdr:colOff>1567347</xdr:colOff>
      <xdr:row>34</xdr:row>
      <xdr:rowOff>1454728</xdr:rowOff>
    </xdr:to>
    <xdr:pic>
      <xdr:nvPicPr>
        <xdr:cNvPr id="52" name="Obrázek 51" descr="https://i.eva.cz/eva/files/8/4/2/a794289b16e441c7fbf7882752ed63e0_1600.jpg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1056" y="32636806"/>
          <a:ext cx="1456431" cy="11343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507365</xdr:colOff>
      <xdr:row>47</xdr:row>
      <xdr:rowOff>710047</xdr:rowOff>
    </xdr:from>
    <xdr:to>
      <xdr:col>1</xdr:col>
      <xdr:colOff>1545475</xdr:colOff>
      <xdr:row>47</xdr:row>
      <xdr:rowOff>1446070</xdr:rowOff>
    </xdr:to>
    <xdr:pic>
      <xdr:nvPicPr>
        <xdr:cNvPr id="53" name="Obrázek 52" descr="Bílá popisovací tabule, magnetická - 1500x1000 mm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7505" y="51200167"/>
          <a:ext cx="1038110" cy="7360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0</xdr:colOff>
      <xdr:row>33</xdr:row>
      <xdr:rowOff>0</xdr:rowOff>
    </xdr:from>
    <xdr:ext cx="7620" cy="7620"/>
    <xdr:pic>
      <xdr:nvPicPr>
        <xdr:cNvPr id="5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07009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33</xdr:row>
      <xdr:rowOff>0</xdr:rowOff>
    </xdr:from>
    <xdr:ext cx="7620" cy="7620"/>
    <xdr:pic>
      <xdr:nvPicPr>
        <xdr:cNvPr id="5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07009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33</xdr:row>
      <xdr:rowOff>0</xdr:rowOff>
    </xdr:from>
    <xdr:ext cx="7620" cy="7620"/>
    <xdr:pic>
      <xdr:nvPicPr>
        <xdr:cNvPr id="5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07009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5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23164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5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23164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5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23164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6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42366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6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42366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6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42366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6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6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6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6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6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6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6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7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7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7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7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7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7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7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7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55777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7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7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8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8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8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8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8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8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8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8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8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8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9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9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9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71475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9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9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9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9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9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9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9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10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10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10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10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10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10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10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10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388467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0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0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1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1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1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1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1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1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1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1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1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1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2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2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12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05384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2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2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2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2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2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2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2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3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3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3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3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3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3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3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13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2397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3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3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4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4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4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4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4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4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4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4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4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4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5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5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15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173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42</xdr:row>
      <xdr:rowOff>0</xdr:rowOff>
    </xdr:from>
    <xdr:ext cx="7620" cy="7620"/>
    <xdr:pic>
      <xdr:nvPicPr>
        <xdr:cNvPr id="15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6760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42</xdr:row>
      <xdr:rowOff>0</xdr:rowOff>
    </xdr:from>
    <xdr:ext cx="7620" cy="7620"/>
    <xdr:pic>
      <xdr:nvPicPr>
        <xdr:cNvPr id="15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6760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42</xdr:row>
      <xdr:rowOff>0</xdr:rowOff>
    </xdr:from>
    <xdr:ext cx="7620" cy="7620"/>
    <xdr:pic>
      <xdr:nvPicPr>
        <xdr:cNvPr id="15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46760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43</xdr:row>
      <xdr:rowOff>0</xdr:rowOff>
    </xdr:from>
    <xdr:ext cx="7620" cy="7620"/>
    <xdr:pic>
      <xdr:nvPicPr>
        <xdr:cNvPr id="15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51789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43</xdr:row>
      <xdr:rowOff>0</xdr:rowOff>
    </xdr:from>
    <xdr:ext cx="7620" cy="7620"/>
    <xdr:pic>
      <xdr:nvPicPr>
        <xdr:cNvPr id="15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51789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43</xdr:row>
      <xdr:rowOff>0</xdr:rowOff>
    </xdr:from>
    <xdr:ext cx="7620" cy="7620"/>
    <xdr:pic>
      <xdr:nvPicPr>
        <xdr:cNvPr id="15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51789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44</xdr:row>
      <xdr:rowOff>0</xdr:rowOff>
    </xdr:from>
    <xdr:ext cx="7620" cy="7620"/>
    <xdr:pic>
      <xdr:nvPicPr>
        <xdr:cNvPr id="15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5681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44</xdr:row>
      <xdr:rowOff>0</xdr:rowOff>
    </xdr:from>
    <xdr:ext cx="7620" cy="7620"/>
    <xdr:pic>
      <xdr:nvPicPr>
        <xdr:cNvPr id="16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5681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44</xdr:row>
      <xdr:rowOff>0</xdr:rowOff>
    </xdr:from>
    <xdr:ext cx="7620" cy="7620"/>
    <xdr:pic>
      <xdr:nvPicPr>
        <xdr:cNvPr id="16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5681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16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7731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16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7731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16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7731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16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7731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16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7731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16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7731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16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7731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16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7731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17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7731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17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7731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17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7731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17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77316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7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7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7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7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7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7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8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8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8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8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8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8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8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8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18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490651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18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04901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19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04901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19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04901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19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04901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19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04901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19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04901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19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04901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19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04901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19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04901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19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04901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19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04901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20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04901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48</xdr:row>
      <xdr:rowOff>0</xdr:rowOff>
    </xdr:from>
    <xdr:ext cx="7620" cy="7620"/>
    <xdr:pic>
      <xdr:nvPicPr>
        <xdr:cNvPr id="20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19988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48</xdr:row>
      <xdr:rowOff>0</xdr:rowOff>
    </xdr:from>
    <xdr:ext cx="7620" cy="7620"/>
    <xdr:pic>
      <xdr:nvPicPr>
        <xdr:cNvPr id="20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19988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48</xdr:row>
      <xdr:rowOff>0</xdr:rowOff>
    </xdr:from>
    <xdr:ext cx="7620" cy="7620"/>
    <xdr:pic>
      <xdr:nvPicPr>
        <xdr:cNvPr id="20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19988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48</xdr:row>
      <xdr:rowOff>0</xdr:rowOff>
    </xdr:from>
    <xdr:ext cx="7620" cy="7620"/>
    <xdr:pic>
      <xdr:nvPicPr>
        <xdr:cNvPr id="20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19988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48</xdr:row>
      <xdr:rowOff>0</xdr:rowOff>
    </xdr:from>
    <xdr:ext cx="7620" cy="7620"/>
    <xdr:pic>
      <xdr:nvPicPr>
        <xdr:cNvPr id="20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19988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48</xdr:row>
      <xdr:rowOff>0</xdr:rowOff>
    </xdr:from>
    <xdr:ext cx="7620" cy="7620"/>
    <xdr:pic>
      <xdr:nvPicPr>
        <xdr:cNvPr id="20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19988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48</xdr:row>
      <xdr:rowOff>0</xdr:rowOff>
    </xdr:from>
    <xdr:ext cx="7620" cy="7620"/>
    <xdr:pic>
      <xdr:nvPicPr>
        <xdr:cNvPr id="20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19988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48</xdr:row>
      <xdr:rowOff>0</xdr:rowOff>
    </xdr:from>
    <xdr:ext cx="7620" cy="7620"/>
    <xdr:pic>
      <xdr:nvPicPr>
        <xdr:cNvPr id="20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19988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48</xdr:row>
      <xdr:rowOff>0</xdr:rowOff>
    </xdr:from>
    <xdr:ext cx="7620" cy="7620"/>
    <xdr:pic>
      <xdr:nvPicPr>
        <xdr:cNvPr id="20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519988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6</xdr:col>
      <xdr:colOff>0</xdr:colOff>
      <xdr:row>8</xdr:row>
      <xdr:rowOff>0</xdr:rowOff>
    </xdr:from>
    <xdr:to>
      <xdr:col>6</xdr:col>
      <xdr:colOff>7620</xdr:colOff>
      <xdr:row>8</xdr:row>
      <xdr:rowOff>7620</xdr:rowOff>
    </xdr:to>
    <xdr:pic>
      <xdr:nvPicPr>
        <xdr:cNvPr id="21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7432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0</xdr:colOff>
      <xdr:row>8</xdr:row>
      <xdr:rowOff>0</xdr:rowOff>
    </xdr:from>
    <xdr:to>
      <xdr:col>6</xdr:col>
      <xdr:colOff>7620</xdr:colOff>
      <xdr:row>8</xdr:row>
      <xdr:rowOff>7620</xdr:rowOff>
    </xdr:to>
    <xdr:pic>
      <xdr:nvPicPr>
        <xdr:cNvPr id="21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7432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0</xdr:colOff>
      <xdr:row>8</xdr:row>
      <xdr:rowOff>0</xdr:rowOff>
    </xdr:from>
    <xdr:to>
      <xdr:col>6</xdr:col>
      <xdr:colOff>7620</xdr:colOff>
      <xdr:row>8</xdr:row>
      <xdr:rowOff>7620</xdr:rowOff>
    </xdr:to>
    <xdr:pic>
      <xdr:nvPicPr>
        <xdr:cNvPr id="21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7432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0</xdr:colOff>
      <xdr:row>9</xdr:row>
      <xdr:rowOff>0</xdr:rowOff>
    </xdr:from>
    <xdr:ext cx="7620" cy="7620"/>
    <xdr:pic>
      <xdr:nvPicPr>
        <xdr:cNvPr id="21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9</xdr:row>
      <xdr:rowOff>0</xdr:rowOff>
    </xdr:from>
    <xdr:ext cx="7620" cy="7620"/>
    <xdr:pic>
      <xdr:nvPicPr>
        <xdr:cNvPr id="21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9</xdr:row>
      <xdr:rowOff>0</xdr:rowOff>
    </xdr:from>
    <xdr:ext cx="7620" cy="7620"/>
    <xdr:pic>
      <xdr:nvPicPr>
        <xdr:cNvPr id="21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10</xdr:row>
      <xdr:rowOff>0</xdr:rowOff>
    </xdr:from>
    <xdr:ext cx="7620" cy="7620"/>
    <xdr:pic>
      <xdr:nvPicPr>
        <xdr:cNvPr id="21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10</xdr:row>
      <xdr:rowOff>0</xdr:rowOff>
    </xdr:from>
    <xdr:ext cx="7620" cy="7620"/>
    <xdr:pic>
      <xdr:nvPicPr>
        <xdr:cNvPr id="21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10</xdr:row>
      <xdr:rowOff>0</xdr:rowOff>
    </xdr:from>
    <xdr:ext cx="7620" cy="7620"/>
    <xdr:pic>
      <xdr:nvPicPr>
        <xdr:cNvPr id="21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11</xdr:row>
      <xdr:rowOff>0</xdr:rowOff>
    </xdr:from>
    <xdr:ext cx="7620" cy="7620"/>
    <xdr:pic>
      <xdr:nvPicPr>
        <xdr:cNvPr id="21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11</xdr:row>
      <xdr:rowOff>0</xdr:rowOff>
    </xdr:from>
    <xdr:ext cx="7620" cy="7620"/>
    <xdr:pic>
      <xdr:nvPicPr>
        <xdr:cNvPr id="22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11</xdr:row>
      <xdr:rowOff>0</xdr:rowOff>
    </xdr:from>
    <xdr:ext cx="7620" cy="7620"/>
    <xdr:pic>
      <xdr:nvPicPr>
        <xdr:cNvPr id="22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12</xdr:row>
      <xdr:rowOff>0</xdr:rowOff>
    </xdr:from>
    <xdr:ext cx="7620" cy="7620"/>
    <xdr:pic>
      <xdr:nvPicPr>
        <xdr:cNvPr id="22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12</xdr:row>
      <xdr:rowOff>0</xdr:rowOff>
    </xdr:from>
    <xdr:ext cx="7620" cy="7620"/>
    <xdr:pic>
      <xdr:nvPicPr>
        <xdr:cNvPr id="22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12</xdr:row>
      <xdr:rowOff>0</xdr:rowOff>
    </xdr:from>
    <xdr:ext cx="7620" cy="7620"/>
    <xdr:pic>
      <xdr:nvPicPr>
        <xdr:cNvPr id="22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13</xdr:row>
      <xdr:rowOff>0</xdr:rowOff>
    </xdr:from>
    <xdr:ext cx="7620" cy="7620"/>
    <xdr:pic>
      <xdr:nvPicPr>
        <xdr:cNvPr id="22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13</xdr:row>
      <xdr:rowOff>0</xdr:rowOff>
    </xdr:from>
    <xdr:ext cx="7620" cy="7620"/>
    <xdr:pic>
      <xdr:nvPicPr>
        <xdr:cNvPr id="22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13</xdr:row>
      <xdr:rowOff>0</xdr:rowOff>
    </xdr:from>
    <xdr:ext cx="7620" cy="7620"/>
    <xdr:pic>
      <xdr:nvPicPr>
        <xdr:cNvPr id="22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14</xdr:row>
      <xdr:rowOff>0</xdr:rowOff>
    </xdr:from>
    <xdr:ext cx="7620" cy="7620"/>
    <xdr:pic>
      <xdr:nvPicPr>
        <xdr:cNvPr id="22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14</xdr:row>
      <xdr:rowOff>0</xdr:rowOff>
    </xdr:from>
    <xdr:ext cx="7620" cy="7620"/>
    <xdr:pic>
      <xdr:nvPicPr>
        <xdr:cNvPr id="22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14</xdr:row>
      <xdr:rowOff>0</xdr:rowOff>
    </xdr:from>
    <xdr:ext cx="7620" cy="7620"/>
    <xdr:pic>
      <xdr:nvPicPr>
        <xdr:cNvPr id="23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15</xdr:row>
      <xdr:rowOff>0</xdr:rowOff>
    </xdr:from>
    <xdr:ext cx="7620" cy="7620"/>
    <xdr:pic>
      <xdr:nvPicPr>
        <xdr:cNvPr id="23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15</xdr:row>
      <xdr:rowOff>0</xdr:rowOff>
    </xdr:from>
    <xdr:ext cx="7620" cy="7620"/>
    <xdr:pic>
      <xdr:nvPicPr>
        <xdr:cNvPr id="23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15</xdr:row>
      <xdr:rowOff>0</xdr:rowOff>
    </xdr:from>
    <xdr:ext cx="7620" cy="7620"/>
    <xdr:pic>
      <xdr:nvPicPr>
        <xdr:cNvPr id="23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16</xdr:row>
      <xdr:rowOff>0</xdr:rowOff>
    </xdr:from>
    <xdr:ext cx="7620" cy="7620"/>
    <xdr:pic>
      <xdr:nvPicPr>
        <xdr:cNvPr id="23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16</xdr:row>
      <xdr:rowOff>0</xdr:rowOff>
    </xdr:from>
    <xdr:ext cx="7620" cy="7620"/>
    <xdr:pic>
      <xdr:nvPicPr>
        <xdr:cNvPr id="23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16</xdr:row>
      <xdr:rowOff>0</xdr:rowOff>
    </xdr:from>
    <xdr:ext cx="7620" cy="7620"/>
    <xdr:pic>
      <xdr:nvPicPr>
        <xdr:cNvPr id="23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17</xdr:row>
      <xdr:rowOff>0</xdr:rowOff>
    </xdr:from>
    <xdr:ext cx="7620" cy="7620"/>
    <xdr:pic>
      <xdr:nvPicPr>
        <xdr:cNvPr id="23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17</xdr:row>
      <xdr:rowOff>0</xdr:rowOff>
    </xdr:from>
    <xdr:ext cx="7620" cy="7620"/>
    <xdr:pic>
      <xdr:nvPicPr>
        <xdr:cNvPr id="23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17</xdr:row>
      <xdr:rowOff>0</xdr:rowOff>
    </xdr:from>
    <xdr:ext cx="7620" cy="7620"/>
    <xdr:pic>
      <xdr:nvPicPr>
        <xdr:cNvPr id="23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18</xdr:row>
      <xdr:rowOff>0</xdr:rowOff>
    </xdr:from>
    <xdr:ext cx="7620" cy="7620"/>
    <xdr:pic>
      <xdr:nvPicPr>
        <xdr:cNvPr id="24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18</xdr:row>
      <xdr:rowOff>0</xdr:rowOff>
    </xdr:from>
    <xdr:ext cx="7620" cy="7620"/>
    <xdr:pic>
      <xdr:nvPicPr>
        <xdr:cNvPr id="24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18</xdr:row>
      <xdr:rowOff>0</xdr:rowOff>
    </xdr:from>
    <xdr:ext cx="7620" cy="7620"/>
    <xdr:pic>
      <xdr:nvPicPr>
        <xdr:cNvPr id="24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19</xdr:row>
      <xdr:rowOff>0</xdr:rowOff>
    </xdr:from>
    <xdr:ext cx="7620" cy="7620"/>
    <xdr:pic>
      <xdr:nvPicPr>
        <xdr:cNvPr id="24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19</xdr:row>
      <xdr:rowOff>0</xdr:rowOff>
    </xdr:from>
    <xdr:ext cx="7620" cy="7620"/>
    <xdr:pic>
      <xdr:nvPicPr>
        <xdr:cNvPr id="24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19</xdr:row>
      <xdr:rowOff>0</xdr:rowOff>
    </xdr:from>
    <xdr:ext cx="7620" cy="7620"/>
    <xdr:pic>
      <xdr:nvPicPr>
        <xdr:cNvPr id="24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19</xdr:row>
      <xdr:rowOff>0</xdr:rowOff>
    </xdr:from>
    <xdr:ext cx="7620" cy="7620"/>
    <xdr:pic>
      <xdr:nvPicPr>
        <xdr:cNvPr id="24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19</xdr:row>
      <xdr:rowOff>0</xdr:rowOff>
    </xdr:from>
    <xdr:ext cx="7620" cy="7620"/>
    <xdr:pic>
      <xdr:nvPicPr>
        <xdr:cNvPr id="24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19</xdr:row>
      <xdr:rowOff>0</xdr:rowOff>
    </xdr:from>
    <xdr:ext cx="7620" cy="7620"/>
    <xdr:pic>
      <xdr:nvPicPr>
        <xdr:cNvPr id="24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24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25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25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25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25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25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25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25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25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23</xdr:row>
      <xdr:rowOff>0</xdr:rowOff>
    </xdr:from>
    <xdr:ext cx="7620" cy="7620"/>
    <xdr:pic>
      <xdr:nvPicPr>
        <xdr:cNvPr id="25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23</xdr:row>
      <xdr:rowOff>0</xdr:rowOff>
    </xdr:from>
    <xdr:ext cx="7620" cy="7620"/>
    <xdr:pic>
      <xdr:nvPicPr>
        <xdr:cNvPr id="25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23</xdr:row>
      <xdr:rowOff>0</xdr:rowOff>
    </xdr:from>
    <xdr:ext cx="7620" cy="7620"/>
    <xdr:pic>
      <xdr:nvPicPr>
        <xdr:cNvPr id="26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26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26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26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26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26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26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26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26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26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27</xdr:row>
      <xdr:rowOff>0</xdr:rowOff>
    </xdr:from>
    <xdr:ext cx="7620" cy="7620"/>
    <xdr:pic>
      <xdr:nvPicPr>
        <xdr:cNvPr id="27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27</xdr:row>
      <xdr:rowOff>0</xdr:rowOff>
    </xdr:from>
    <xdr:ext cx="7620" cy="7620"/>
    <xdr:pic>
      <xdr:nvPicPr>
        <xdr:cNvPr id="27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27</xdr:row>
      <xdr:rowOff>0</xdr:rowOff>
    </xdr:from>
    <xdr:ext cx="7620" cy="7620"/>
    <xdr:pic>
      <xdr:nvPicPr>
        <xdr:cNvPr id="27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28</xdr:row>
      <xdr:rowOff>0</xdr:rowOff>
    </xdr:from>
    <xdr:ext cx="7620" cy="7620"/>
    <xdr:pic>
      <xdr:nvPicPr>
        <xdr:cNvPr id="27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28</xdr:row>
      <xdr:rowOff>0</xdr:rowOff>
    </xdr:from>
    <xdr:ext cx="7620" cy="7620"/>
    <xdr:pic>
      <xdr:nvPicPr>
        <xdr:cNvPr id="27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28</xdr:row>
      <xdr:rowOff>0</xdr:rowOff>
    </xdr:from>
    <xdr:ext cx="7620" cy="7620"/>
    <xdr:pic>
      <xdr:nvPicPr>
        <xdr:cNvPr id="27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29</xdr:row>
      <xdr:rowOff>0</xdr:rowOff>
    </xdr:from>
    <xdr:ext cx="7620" cy="7620"/>
    <xdr:pic>
      <xdr:nvPicPr>
        <xdr:cNvPr id="27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29</xdr:row>
      <xdr:rowOff>0</xdr:rowOff>
    </xdr:from>
    <xdr:ext cx="7620" cy="7620"/>
    <xdr:pic>
      <xdr:nvPicPr>
        <xdr:cNvPr id="27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29</xdr:row>
      <xdr:rowOff>0</xdr:rowOff>
    </xdr:from>
    <xdr:ext cx="7620" cy="7620"/>
    <xdr:pic>
      <xdr:nvPicPr>
        <xdr:cNvPr id="27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30</xdr:row>
      <xdr:rowOff>0</xdr:rowOff>
    </xdr:from>
    <xdr:ext cx="7620" cy="7620"/>
    <xdr:pic>
      <xdr:nvPicPr>
        <xdr:cNvPr id="27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30</xdr:row>
      <xdr:rowOff>0</xdr:rowOff>
    </xdr:from>
    <xdr:ext cx="7620" cy="7620"/>
    <xdr:pic>
      <xdr:nvPicPr>
        <xdr:cNvPr id="28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30</xdr:row>
      <xdr:rowOff>0</xdr:rowOff>
    </xdr:from>
    <xdr:ext cx="7620" cy="7620"/>
    <xdr:pic>
      <xdr:nvPicPr>
        <xdr:cNvPr id="28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28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28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28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32</xdr:row>
      <xdr:rowOff>0</xdr:rowOff>
    </xdr:from>
    <xdr:ext cx="7620" cy="7620"/>
    <xdr:pic>
      <xdr:nvPicPr>
        <xdr:cNvPr id="28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32</xdr:row>
      <xdr:rowOff>0</xdr:rowOff>
    </xdr:from>
    <xdr:ext cx="7620" cy="7620"/>
    <xdr:pic>
      <xdr:nvPicPr>
        <xdr:cNvPr id="28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32</xdr:row>
      <xdr:rowOff>0</xdr:rowOff>
    </xdr:from>
    <xdr:ext cx="7620" cy="7620"/>
    <xdr:pic>
      <xdr:nvPicPr>
        <xdr:cNvPr id="28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33</xdr:row>
      <xdr:rowOff>0</xdr:rowOff>
    </xdr:from>
    <xdr:ext cx="7620" cy="7620"/>
    <xdr:pic>
      <xdr:nvPicPr>
        <xdr:cNvPr id="28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33</xdr:row>
      <xdr:rowOff>0</xdr:rowOff>
    </xdr:from>
    <xdr:ext cx="7620" cy="7620"/>
    <xdr:pic>
      <xdr:nvPicPr>
        <xdr:cNvPr id="28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33</xdr:row>
      <xdr:rowOff>0</xdr:rowOff>
    </xdr:from>
    <xdr:ext cx="7620" cy="7620"/>
    <xdr:pic>
      <xdr:nvPicPr>
        <xdr:cNvPr id="29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29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29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29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29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29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29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29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29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29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30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30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30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30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30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30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30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30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30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30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31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31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31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31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31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42</xdr:row>
      <xdr:rowOff>0</xdr:rowOff>
    </xdr:from>
    <xdr:ext cx="7620" cy="7620"/>
    <xdr:pic>
      <xdr:nvPicPr>
        <xdr:cNvPr id="31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42</xdr:row>
      <xdr:rowOff>0</xdr:rowOff>
    </xdr:from>
    <xdr:ext cx="7620" cy="7620"/>
    <xdr:pic>
      <xdr:nvPicPr>
        <xdr:cNvPr id="31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42</xdr:row>
      <xdr:rowOff>0</xdr:rowOff>
    </xdr:from>
    <xdr:ext cx="7620" cy="7620"/>
    <xdr:pic>
      <xdr:nvPicPr>
        <xdr:cNvPr id="31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43</xdr:row>
      <xdr:rowOff>0</xdr:rowOff>
    </xdr:from>
    <xdr:ext cx="7620" cy="7620"/>
    <xdr:pic>
      <xdr:nvPicPr>
        <xdr:cNvPr id="31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43</xdr:row>
      <xdr:rowOff>0</xdr:rowOff>
    </xdr:from>
    <xdr:ext cx="7620" cy="7620"/>
    <xdr:pic>
      <xdr:nvPicPr>
        <xdr:cNvPr id="31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43</xdr:row>
      <xdr:rowOff>0</xdr:rowOff>
    </xdr:from>
    <xdr:ext cx="7620" cy="7620"/>
    <xdr:pic>
      <xdr:nvPicPr>
        <xdr:cNvPr id="32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44</xdr:row>
      <xdr:rowOff>0</xdr:rowOff>
    </xdr:from>
    <xdr:ext cx="7620" cy="7620"/>
    <xdr:pic>
      <xdr:nvPicPr>
        <xdr:cNvPr id="32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44</xdr:row>
      <xdr:rowOff>0</xdr:rowOff>
    </xdr:from>
    <xdr:ext cx="7620" cy="7620"/>
    <xdr:pic>
      <xdr:nvPicPr>
        <xdr:cNvPr id="32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44</xdr:row>
      <xdr:rowOff>0</xdr:rowOff>
    </xdr:from>
    <xdr:ext cx="7620" cy="7620"/>
    <xdr:pic>
      <xdr:nvPicPr>
        <xdr:cNvPr id="32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32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32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45</xdr:row>
      <xdr:rowOff>0</xdr:rowOff>
    </xdr:from>
    <xdr:ext cx="7620" cy="7620"/>
    <xdr:pic>
      <xdr:nvPicPr>
        <xdr:cNvPr id="32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32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32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46</xdr:row>
      <xdr:rowOff>0</xdr:rowOff>
    </xdr:from>
    <xdr:ext cx="7620" cy="7620"/>
    <xdr:pic>
      <xdr:nvPicPr>
        <xdr:cNvPr id="32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33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33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47</xdr:row>
      <xdr:rowOff>0</xdr:rowOff>
    </xdr:from>
    <xdr:ext cx="7620" cy="7620"/>
    <xdr:pic>
      <xdr:nvPicPr>
        <xdr:cNvPr id="33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5088" y="3462618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8</xdr:row>
      <xdr:rowOff>0</xdr:rowOff>
    </xdr:from>
    <xdr:to>
      <xdr:col>6</xdr:col>
      <xdr:colOff>0</xdr:colOff>
      <xdr:row>10</xdr:row>
      <xdr:rowOff>964276</xdr:rowOff>
    </xdr:to>
    <xdr:pic>
      <xdr:nvPicPr>
        <xdr:cNvPr id="2" name="Picture 64">
          <a:extLst>
            <a:ext uri="{FF2B5EF4-FFF2-40B4-BE49-F238E27FC236}">
              <a16:creationId xmlns=""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92" t="61684" r="42445" b="5608"/>
        <a:stretch>
          <a:fillRect/>
        </a:stretch>
      </xdr:blipFill>
      <xdr:spPr bwMode="auto">
        <a:xfrm>
          <a:off x="6697980" y="2644140"/>
          <a:ext cx="0" cy="32426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0</xdr:colOff>
      <xdr:row>8</xdr:row>
      <xdr:rowOff>1082040</xdr:rowOff>
    </xdr:to>
    <xdr:pic>
      <xdr:nvPicPr>
        <xdr:cNvPr id="3" name="Picture 60">
          <a:extLst>
            <a:ext uri="{FF2B5EF4-FFF2-40B4-BE49-F238E27FC236}">
              <a16:creationId xmlns="" xmlns:a16="http://schemas.microsoft.com/office/drawing/2014/main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76" t="3926" r="68283" b="79628"/>
        <a:stretch>
          <a:fillRect/>
        </a:stretch>
      </xdr:blipFill>
      <xdr:spPr bwMode="auto">
        <a:xfrm>
          <a:off x="1272540" y="2644140"/>
          <a:ext cx="0" cy="1082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0</xdr:colOff>
      <xdr:row>8</xdr:row>
      <xdr:rowOff>0</xdr:rowOff>
    </xdr:from>
    <xdr:ext cx="0" cy="1133475"/>
    <xdr:pic>
      <xdr:nvPicPr>
        <xdr:cNvPr id="4" name="Picture 64">
          <a:extLst>
            <a:ext uri="{FF2B5EF4-FFF2-40B4-BE49-F238E27FC236}">
              <a16:creationId xmlns="" xmlns:a16="http://schemas.microsoft.com/office/drawing/2014/main" id="{00000000-0008-0000-00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92" t="61684" r="42445" b="5608"/>
        <a:stretch>
          <a:fillRect/>
        </a:stretch>
      </xdr:blipFill>
      <xdr:spPr bwMode="auto">
        <a:xfrm>
          <a:off x="6697980" y="2644140"/>
          <a:ext cx="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6</xdr:col>
      <xdr:colOff>0</xdr:colOff>
      <xdr:row>8</xdr:row>
      <xdr:rowOff>0</xdr:rowOff>
    </xdr:from>
    <xdr:ext cx="0" cy="1133475"/>
    <xdr:pic>
      <xdr:nvPicPr>
        <xdr:cNvPr id="5" name="Picture 64">
          <a:extLst>
            <a:ext uri="{FF2B5EF4-FFF2-40B4-BE49-F238E27FC236}">
              <a16:creationId xmlns="" xmlns:a16="http://schemas.microsoft.com/office/drawing/2014/main" id="{00000000-0008-0000-00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92" t="61684" r="42445" b="5608"/>
        <a:stretch>
          <a:fillRect/>
        </a:stretch>
      </xdr:blipFill>
      <xdr:spPr bwMode="auto">
        <a:xfrm>
          <a:off x="6697980" y="2644140"/>
          <a:ext cx="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494317</xdr:colOff>
      <xdr:row>15</xdr:row>
      <xdr:rowOff>83820</xdr:rowOff>
    </xdr:from>
    <xdr:to>
      <xdr:col>1</xdr:col>
      <xdr:colOff>1132917</xdr:colOff>
      <xdr:row>15</xdr:row>
      <xdr:rowOff>868680</xdr:rowOff>
    </xdr:to>
    <xdr:pic>
      <xdr:nvPicPr>
        <xdr:cNvPr id="6" name="Obrázek 5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6857" y="11506200"/>
          <a:ext cx="638600" cy="784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160020</xdr:colOff>
      <xdr:row>23</xdr:row>
      <xdr:rowOff>51131</xdr:rowOff>
    </xdr:from>
    <xdr:to>
      <xdr:col>1</xdr:col>
      <xdr:colOff>1409700</xdr:colOff>
      <xdr:row>24</xdr:row>
      <xdr:rowOff>5862</xdr:rowOff>
    </xdr:to>
    <xdr:pic>
      <xdr:nvPicPr>
        <xdr:cNvPr id="8" name="Obrázek 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32560" y="18125771"/>
          <a:ext cx="1249680" cy="863269"/>
        </a:xfrm>
        <a:prstGeom prst="rect">
          <a:avLst/>
        </a:prstGeom>
      </xdr:spPr>
    </xdr:pic>
    <xdr:clientData/>
  </xdr:twoCellAnchor>
  <xdr:twoCellAnchor editAs="oneCell">
    <xdr:from>
      <xdr:col>1</xdr:col>
      <xdr:colOff>243840</xdr:colOff>
      <xdr:row>25</xdr:row>
      <xdr:rowOff>30481</xdr:rowOff>
    </xdr:from>
    <xdr:to>
      <xdr:col>1</xdr:col>
      <xdr:colOff>1424940</xdr:colOff>
      <xdr:row>25</xdr:row>
      <xdr:rowOff>914401</xdr:rowOff>
    </xdr:to>
    <xdr:pic>
      <xdr:nvPicPr>
        <xdr:cNvPr id="9" name="Obrázek 8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6380" y="19972021"/>
          <a:ext cx="1181100" cy="883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487680</xdr:colOff>
      <xdr:row>12</xdr:row>
      <xdr:rowOff>33294</xdr:rowOff>
    </xdr:from>
    <xdr:to>
      <xdr:col>1</xdr:col>
      <xdr:colOff>1165334</xdr:colOff>
      <xdr:row>12</xdr:row>
      <xdr:rowOff>1127759</xdr:rowOff>
    </xdr:to>
    <xdr:pic>
      <xdr:nvPicPr>
        <xdr:cNvPr id="10" name="Obrázek 9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0220" y="8026674"/>
          <a:ext cx="677654" cy="1094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490270</xdr:colOff>
      <xdr:row>22</xdr:row>
      <xdr:rowOff>49236</xdr:rowOff>
    </xdr:from>
    <xdr:to>
      <xdr:col>1</xdr:col>
      <xdr:colOff>1162343</xdr:colOff>
      <xdr:row>22</xdr:row>
      <xdr:rowOff>887436</xdr:rowOff>
    </xdr:to>
    <xdr:pic>
      <xdr:nvPicPr>
        <xdr:cNvPr id="11" name="Obrázek 10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8085" y="16367759"/>
          <a:ext cx="672073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479612</xdr:colOff>
      <xdr:row>26</xdr:row>
      <xdr:rowOff>56976</xdr:rowOff>
    </xdr:from>
    <xdr:to>
      <xdr:col>1</xdr:col>
      <xdr:colOff>1098659</xdr:colOff>
      <xdr:row>26</xdr:row>
      <xdr:rowOff>899160</xdr:rowOff>
    </xdr:to>
    <xdr:pic>
      <xdr:nvPicPr>
        <xdr:cNvPr id="12" name="Obrázek 11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2152" y="20951016"/>
          <a:ext cx="619047" cy="842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289559</xdr:colOff>
      <xdr:row>24</xdr:row>
      <xdr:rowOff>75512</xdr:rowOff>
    </xdr:from>
    <xdr:to>
      <xdr:col>1</xdr:col>
      <xdr:colOff>1371772</xdr:colOff>
      <xdr:row>24</xdr:row>
      <xdr:rowOff>899159</xdr:rowOff>
    </xdr:to>
    <xdr:pic>
      <xdr:nvPicPr>
        <xdr:cNvPr id="13" name="Obrázek 12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2099" y="19072172"/>
          <a:ext cx="1082213" cy="8236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0</xdr:colOff>
      <xdr:row>8</xdr:row>
      <xdr:rowOff>0</xdr:rowOff>
    </xdr:from>
    <xdr:to>
      <xdr:col>6</xdr:col>
      <xdr:colOff>7620</xdr:colOff>
      <xdr:row>8</xdr:row>
      <xdr:rowOff>7620</xdr:rowOff>
    </xdr:to>
    <xdr:pic>
      <xdr:nvPicPr>
        <xdr:cNvPr id="1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644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0</xdr:colOff>
      <xdr:row>8</xdr:row>
      <xdr:rowOff>0</xdr:rowOff>
    </xdr:from>
    <xdr:to>
      <xdr:col>6</xdr:col>
      <xdr:colOff>7620</xdr:colOff>
      <xdr:row>8</xdr:row>
      <xdr:rowOff>7620</xdr:rowOff>
    </xdr:to>
    <xdr:pic>
      <xdr:nvPicPr>
        <xdr:cNvPr id="1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644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0</xdr:colOff>
      <xdr:row>8</xdr:row>
      <xdr:rowOff>0</xdr:rowOff>
    </xdr:from>
    <xdr:to>
      <xdr:col>6</xdr:col>
      <xdr:colOff>7620</xdr:colOff>
      <xdr:row>8</xdr:row>
      <xdr:rowOff>7620</xdr:rowOff>
    </xdr:to>
    <xdr:pic>
      <xdr:nvPicPr>
        <xdr:cNvPr id="1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644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257948</xdr:colOff>
      <xdr:row>8</xdr:row>
      <xdr:rowOff>41761</xdr:rowOff>
    </xdr:from>
    <xdr:to>
      <xdr:col>1</xdr:col>
      <xdr:colOff>1386839</xdr:colOff>
      <xdr:row>8</xdr:row>
      <xdr:rowOff>1074420</xdr:rowOff>
    </xdr:to>
    <xdr:pic>
      <xdr:nvPicPr>
        <xdr:cNvPr id="17" name="bigpic" descr="YORK ŠÉF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0488" y="2685901"/>
          <a:ext cx="1128891" cy="10326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464821</xdr:colOff>
      <xdr:row>9</xdr:row>
      <xdr:rowOff>27305</xdr:rowOff>
    </xdr:from>
    <xdr:to>
      <xdr:col>1</xdr:col>
      <xdr:colOff>1190627</xdr:colOff>
      <xdr:row>9</xdr:row>
      <xdr:rowOff>1104900</xdr:rowOff>
    </xdr:to>
    <xdr:pic>
      <xdr:nvPicPr>
        <xdr:cNvPr id="18" name="Obrázek 17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737361" y="3791585"/>
          <a:ext cx="725806" cy="1077595"/>
        </a:xfrm>
        <a:prstGeom prst="rect">
          <a:avLst/>
        </a:prstGeom>
      </xdr:spPr>
    </xdr:pic>
    <xdr:clientData/>
  </xdr:twoCellAnchor>
  <xdr:twoCellAnchor editAs="oneCell">
    <xdr:from>
      <xdr:col>1</xdr:col>
      <xdr:colOff>327006</xdr:colOff>
      <xdr:row>10</xdr:row>
      <xdr:rowOff>83820</xdr:rowOff>
    </xdr:from>
    <xdr:to>
      <xdr:col>1</xdr:col>
      <xdr:colOff>1203957</xdr:colOff>
      <xdr:row>10</xdr:row>
      <xdr:rowOff>1424940</xdr:rowOff>
    </xdr:to>
    <xdr:pic>
      <xdr:nvPicPr>
        <xdr:cNvPr id="19" name="Obrázek 18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10800000" flipV="1">
          <a:off x="1599546" y="5006340"/>
          <a:ext cx="876951" cy="1341120"/>
        </a:xfrm>
        <a:prstGeom prst="rect">
          <a:avLst/>
        </a:prstGeom>
      </xdr:spPr>
    </xdr:pic>
    <xdr:clientData/>
  </xdr:twoCellAnchor>
  <xdr:twoCellAnchor editAs="oneCell">
    <xdr:from>
      <xdr:col>1</xdr:col>
      <xdr:colOff>359060</xdr:colOff>
      <xdr:row>27</xdr:row>
      <xdr:rowOff>103971</xdr:rowOff>
    </xdr:from>
    <xdr:to>
      <xdr:col>1</xdr:col>
      <xdr:colOff>1283677</xdr:colOff>
      <xdr:row>27</xdr:row>
      <xdr:rowOff>938433</xdr:rowOff>
    </xdr:to>
    <xdr:pic>
      <xdr:nvPicPr>
        <xdr:cNvPr id="20" name="bigpic" descr="KELLY DVOJSEDÁK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6875" y="22471602"/>
          <a:ext cx="924617" cy="8344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421036</xdr:colOff>
      <xdr:row>28</xdr:row>
      <xdr:rowOff>79717</xdr:rowOff>
    </xdr:from>
    <xdr:ext cx="762223" cy="815340"/>
    <xdr:pic>
      <xdr:nvPicPr>
        <xdr:cNvPr id="21" name="Obrázek 20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8851" y="23396917"/>
          <a:ext cx="762223" cy="815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413731</xdr:colOff>
      <xdr:row>29</xdr:row>
      <xdr:rowOff>60959</xdr:rowOff>
    </xdr:from>
    <xdr:to>
      <xdr:col>1</xdr:col>
      <xdr:colOff>1268816</xdr:colOff>
      <xdr:row>29</xdr:row>
      <xdr:rowOff>891540</xdr:rowOff>
    </xdr:to>
    <xdr:pic>
      <xdr:nvPicPr>
        <xdr:cNvPr id="22" name="Obrázek 21" descr="ATHENA DVOJSEDÁK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 flipV="1">
          <a:off x="1686271" y="23812499"/>
          <a:ext cx="855085" cy="830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534440</xdr:colOff>
      <xdr:row>21</xdr:row>
      <xdr:rowOff>80183</xdr:rowOff>
    </xdr:from>
    <xdr:to>
      <xdr:col>1</xdr:col>
      <xdr:colOff>1162223</xdr:colOff>
      <xdr:row>21</xdr:row>
      <xdr:rowOff>906780</xdr:rowOff>
    </xdr:to>
    <xdr:pic>
      <xdr:nvPicPr>
        <xdr:cNvPr id="23" name="Obrázek 22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06980" y="15297323"/>
          <a:ext cx="627783" cy="826597"/>
        </a:xfrm>
        <a:prstGeom prst="rect">
          <a:avLst/>
        </a:prstGeom>
      </xdr:spPr>
    </xdr:pic>
    <xdr:clientData/>
  </xdr:twoCellAnchor>
  <xdr:twoCellAnchor editAs="oneCell">
    <xdr:from>
      <xdr:col>1</xdr:col>
      <xdr:colOff>366802</xdr:colOff>
      <xdr:row>39</xdr:row>
      <xdr:rowOff>81396</xdr:rowOff>
    </xdr:from>
    <xdr:to>
      <xdr:col>1</xdr:col>
      <xdr:colOff>1211063</xdr:colOff>
      <xdr:row>39</xdr:row>
      <xdr:rowOff>868680</xdr:rowOff>
    </xdr:to>
    <xdr:pic>
      <xdr:nvPicPr>
        <xdr:cNvPr id="24" name="bigpic" descr="TREE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9342" y="35400096"/>
          <a:ext cx="844261" cy="7872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399272</xdr:colOff>
      <xdr:row>41</xdr:row>
      <xdr:rowOff>92221</xdr:rowOff>
    </xdr:from>
    <xdr:to>
      <xdr:col>1</xdr:col>
      <xdr:colOff>1189413</xdr:colOff>
      <xdr:row>41</xdr:row>
      <xdr:rowOff>853440</xdr:rowOff>
    </xdr:to>
    <xdr:pic>
      <xdr:nvPicPr>
        <xdr:cNvPr id="25" name="bigpic" descr="FELIX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1812" y="37453081"/>
          <a:ext cx="790141" cy="7612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342384</xdr:colOff>
      <xdr:row>30</xdr:row>
      <xdr:rowOff>83820</xdr:rowOff>
    </xdr:from>
    <xdr:to>
      <xdr:col>1</xdr:col>
      <xdr:colOff>1229941</xdr:colOff>
      <xdr:row>30</xdr:row>
      <xdr:rowOff>1112520</xdr:rowOff>
    </xdr:to>
    <xdr:pic>
      <xdr:nvPicPr>
        <xdr:cNvPr id="26" name="bigpic" descr="IMPERIA MULTISEDÁK DŘEVĚNÝ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4924" y="24787860"/>
          <a:ext cx="887557" cy="1028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337188</xdr:colOff>
      <xdr:row>31</xdr:row>
      <xdr:rowOff>76201</xdr:rowOff>
    </xdr:from>
    <xdr:to>
      <xdr:col>1</xdr:col>
      <xdr:colOff>1203097</xdr:colOff>
      <xdr:row>31</xdr:row>
      <xdr:rowOff>1051561</xdr:rowOff>
    </xdr:to>
    <xdr:pic>
      <xdr:nvPicPr>
        <xdr:cNvPr id="27" name="bigpic" descr="IMPERIA MULTISEDÁK ČALOUNĚNÝ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9728" y="25961341"/>
          <a:ext cx="865909" cy="975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521091</xdr:colOff>
      <xdr:row>32</xdr:row>
      <xdr:rowOff>30480</xdr:rowOff>
    </xdr:from>
    <xdr:to>
      <xdr:col>2</xdr:col>
      <xdr:colOff>1405011</xdr:colOff>
      <xdr:row>32</xdr:row>
      <xdr:rowOff>1417320</xdr:rowOff>
    </xdr:to>
    <xdr:pic>
      <xdr:nvPicPr>
        <xdr:cNvPr id="28" name="Obrázek 27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8906" y="26888049"/>
          <a:ext cx="2489982" cy="1386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8604</xdr:colOff>
      <xdr:row>32</xdr:row>
      <xdr:rowOff>45721</xdr:rowOff>
    </xdr:from>
    <xdr:to>
      <xdr:col>7</xdr:col>
      <xdr:colOff>65061</xdr:colOff>
      <xdr:row>32</xdr:row>
      <xdr:rowOff>1432561</xdr:rowOff>
    </xdr:to>
    <xdr:pic>
      <xdr:nvPicPr>
        <xdr:cNvPr id="29" name="Obrázek 28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9804" y="26903290"/>
          <a:ext cx="1416334" cy="1386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142802</xdr:colOff>
      <xdr:row>33</xdr:row>
      <xdr:rowOff>60960</xdr:rowOff>
    </xdr:from>
    <xdr:to>
      <xdr:col>1</xdr:col>
      <xdr:colOff>1501139</xdr:colOff>
      <xdr:row>33</xdr:row>
      <xdr:rowOff>1059180</xdr:rowOff>
    </xdr:to>
    <xdr:pic>
      <xdr:nvPicPr>
        <xdr:cNvPr id="30" name="Obrázek 29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5342" y="28521660"/>
          <a:ext cx="1358337" cy="998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350520</xdr:colOff>
      <xdr:row>34</xdr:row>
      <xdr:rowOff>99060</xdr:rowOff>
    </xdr:from>
    <xdr:to>
      <xdr:col>1</xdr:col>
      <xdr:colOff>1287780</xdr:colOff>
      <xdr:row>34</xdr:row>
      <xdr:rowOff>1043940</xdr:rowOff>
    </xdr:to>
    <xdr:pic>
      <xdr:nvPicPr>
        <xdr:cNvPr id="31" name="Obrázek 30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60" y="29702760"/>
          <a:ext cx="937260" cy="944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129540</xdr:colOff>
      <xdr:row>35</xdr:row>
      <xdr:rowOff>99060</xdr:rowOff>
    </xdr:from>
    <xdr:to>
      <xdr:col>1</xdr:col>
      <xdr:colOff>1493520</xdr:colOff>
      <xdr:row>35</xdr:row>
      <xdr:rowOff>1075178</xdr:rowOff>
    </xdr:to>
    <xdr:pic>
      <xdr:nvPicPr>
        <xdr:cNvPr id="32" name="Obrázek 31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2080" y="30845760"/>
          <a:ext cx="1363980" cy="9761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266700</xdr:colOff>
      <xdr:row>36</xdr:row>
      <xdr:rowOff>77191</xdr:rowOff>
    </xdr:from>
    <xdr:to>
      <xdr:col>1</xdr:col>
      <xdr:colOff>1264920</xdr:colOff>
      <xdr:row>36</xdr:row>
      <xdr:rowOff>1059180</xdr:rowOff>
    </xdr:to>
    <xdr:pic>
      <xdr:nvPicPr>
        <xdr:cNvPr id="33" name="Obrázek 32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9240" y="31966891"/>
          <a:ext cx="998220" cy="9819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75864</xdr:colOff>
      <xdr:row>37</xdr:row>
      <xdr:rowOff>182880</xdr:rowOff>
    </xdr:from>
    <xdr:to>
      <xdr:col>1</xdr:col>
      <xdr:colOff>1554479</xdr:colOff>
      <xdr:row>37</xdr:row>
      <xdr:rowOff>1005840</xdr:rowOff>
    </xdr:to>
    <xdr:pic>
      <xdr:nvPicPr>
        <xdr:cNvPr id="34" name="Obrázek 3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8404" y="33215580"/>
          <a:ext cx="1478615" cy="822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1897821</xdr:colOff>
      <xdr:row>32</xdr:row>
      <xdr:rowOff>40619</xdr:rowOff>
    </xdr:from>
    <xdr:to>
      <xdr:col>3</xdr:col>
      <xdr:colOff>125436</xdr:colOff>
      <xdr:row>32</xdr:row>
      <xdr:rowOff>1432560</xdr:rowOff>
    </xdr:to>
    <xdr:pic>
      <xdr:nvPicPr>
        <xdr:cNvPr id="35" name="Obrázek 34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781698" y="26898188"/>
          <a:ext cx="548784" cy="1391941"/>
        </a:xfrm>
        <a:prstGeom prst="rect">
          <a:avLst/>
        </a:prstGeom>
      </xdr:spPr>
    </xdr:pic>
    <xdr:clientData/>
  </xdr:twoCellAnchor>
  <xdr:twoCellAnchor editAs="oneCell">
    <xdr:from>
      <xdr:col>1</xdr:col>
      <xdr:colOff>137160</xdr:colOff>
      <xdr:row>38</xdr:row>
      <xdr:rowOff>52052</xdr:rowOff>
    </xdr:from>
    <xdr:to>
      <xdr:col>1</xdr:col>
      <xdr:colOff>1485900</xdr:colOff>
      <xdr:row>38</xdr:row>
      <xdr:rowOff>1056046</xdr:rowOff>
    </xdr:to>
    <xdr:pic>
      <xdr:nvPicPr>
        <xdr:cNvPr id="36" name="Obrázek 35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409700" y="34227752"/>
          <a:ext cx="1348740" cy="1003994"/>
        </a:xfrm>
        <a:prstGeom prst="rect">
          <a:avLst/>
        </a:prstGeom>
      </xdr:spPr>
    </xdr:pic>
    <xdr:clientData/>
  </xdr:twoCellAnchor>
  <xdr:twoCellAnchor editAs="oneCell">
    <xdr:from>
      <xdr:col>7</xdr:col>
      <xdr:colOff>609599</xdr:colOff>
      <xdr:row>32</xdr:row>
      <xdr:rowOff>11138</xdr:rowOff>
    </xdr:from>
    <xdr:to>
      <xdr:col>9</xdr:col>
      <xdr:colOff>658439</xdr:colOff>
      <xdr:row>32</xdr:row>
      <xdr:rowOff>1413218</xdr:rowOff>
    </xdr:to>
    <xdr:pic>
      <xdr:nvPicPr>
        <xdr:cNvPr id="37" name="Obrázek 36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760676" y="26868707"/>
          <a:ext cx="1901086" cy="1402080"/>
        </a:xfrm>
        <a:prstGeom prst="rect">
          <a:avLst/>
        </a:prstGeom>
      </xdr:spPr>
    </xdr:pic>
    <xdr:clientData/>
  </xdr:twoCellAnchor>
  <xdr:twoCellAnchor editAs="oneCell">
    <xdr:from>
      <xdr:col>1</xdr:col>
      <xdr:colOff>251460</xdr:colOff>
      <xdr:row>40</xdr:row>
      <xdr:rowOff>69427</xdr:rowOff>
    </xdr:from>
    <xdr:to>
      <xdr:col>1</xdr:col>
      <xdr:colOff>1356360</xdr:colOff>
      <xdr:row>40</xdr:row>
      <xdr:rowOff>1051560</xdr:rowOff>
    </xdr:to>
    <xdr:pic>
      <xdr:nvPicPr>
        <xdr:cNvPr id="38" name="Obrázek 37" descr="https://www.albacr.eu/cs/1623-thickbox_default/vesaky.jpg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0" y="36340627"/>
          <a:ext cx="1104900" cy="9821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160020</xdr:colOff>
      <xdr:row>11</xdr:row>
      <xdr:rowOff>114300</xdr:rowOff>
    </xdr:from>
    <xdr:to>
      <xdr:col>1</xdr:col>
      <xdr:colOff>1485900</xdr:colOff>
      <xdr:row>11</xdr:row>
      <xdr:rowOff>1440180</xdr:rowOff>
    </xdr:to>
    <xdr:pic>
      <xdr:nvPicPr>
        <xdr:cNvPr id="39" name="bigpic" descr="JOB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2560" y="6553200"/>
          <a:ext cx="1325880" cy="1325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160020</xdr:colOff>
      <xdr:row>14</xdr:row>
      <xdr:rowOff>15239</xdr:rowOff>
    </xdr:from>
    <xdr:to>
      <xdr:col>1</xdr:col>
      <xdr:colOff>1378963</xdr:colOff>
      <xdr:row>14</xdr:row>
      <xdr:rowOff>1102799</xdr:rowOff>
    </xdr:to>
    <xdr:pic>
      <xdr:nvPicPr>
        <xdr:cNvPr id="40" name="bigpic" descr="LIDO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2560" y="10294619"/>
          <a:ext cx="1218943" cy="1087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198120</xdr:colOff>
      <xdr:row>13</xdr:row>
      <xdr:rowOff>15240</xdr:rowOff>
    </xdr:from>
    <xdr:to>
      <xdr:col>1</xdr:col>
      <xdr:colOff>1499720</xdr:colOff>
      <xdr:row>13</xdr:row>
      <xdr:rowOff>1112519</xdr:rowOff>
    </xdr:to>
    <xdr:pic>
      <xdr:nvPicPr>
        <xdr:cNvPr id="41" name="bigpic" descr="LIDO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0660" y="9151620"/>
          <a:ext cx="1301600" cy="10972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358140</xdr:colOff>
      <xdr:row>20</xdr:row>
      <xdr:rowOff>30480</xdr:rowOff>
    </xdr:from>
    <xdr:to>
      <xdr:col>1</xdr:col>
      <xdr:colOff>1310640</xdr:colOff>
      <xdr:row>20</xdr:row>
      <xdr:rowOff>1380426</xdr:rowOff>
    </xdr:to>
    <xdr:pic>
      <xdr:nvPicPr>
        <xdr:cNvPr id="42" name="Obrázek 41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0680" y="13670280"/>
          <a:ext cx="952500" cy="13499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398960</xdr:colOff>
      <xdr:row>16</xdr:row>
      <xdr:rowOff>53340</xdr:rowOff>
    </xdr:from>
    <xdr:to>
      <xdr:col>1</xdr:col>
      <xdr:colOff>1135379</xdr:colOff>
      <xdr:row>17</xdr:row>
      <xdr:rowOff>594361</xdr:rowOff>
    </xdr:to>
    <xdr:pic>
      <xdr:nvPicPr>
        <xdr:cNvPr id="43" name="Obrázek 42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1500" y="12428220"/>
          <a:ext cx="736419" cy="1173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0</xdr:colOff>
      <xdr:row>9</xdr:row>
      <xdr:rowOff>0</xdr:rowOff>
    </xdr:from>
    <xdr:ext cx="7620" cy="7620"/>
    <xdr:pic>
      <xdr:nvPicPr>
        <xdr:cNvPr id="4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7642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9</xdr:row>
      <xdr:rowOff>0</xdr:rowOff>
    </xdr:from>
    <xdr:ext cx="7620" cy="7620"/>
    <xdr:pic>
      <xdr:nvPicPr>
        <xdr:cNvPr id="4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7642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9</xdr:row>
      <xdr:rowOff>0</xdr:rowOff>
    </xdr:from>
    <xdr:ext cx="7620" cy="7620"/>
    <xdr:pic>
      <xdr:nvPicPr>
        <xdr:cNvPr id="4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7642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9</xdr:row>
      <xdr:rowOff>0</xdr:rowOff>
    </xdr:from>
    <xdr:ext cx="7620" cy="7620"/>
    <xdr:pic>
      <xdr:nvPicPr>
        <xdr:cNvPr id="4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7642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9</xdr:row>
      <xdr:rowOff>0</xdr:rowOff>
    </xdr:from>
    <xdr:ext cx="7620" cy="7620"/>
    <xdr:pic>
      <xdr:nvPicPr>
        <xdr:cNvPr id="4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7642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9</xdr:row>
      <xdr:rowOff>0</xdr:rowOff>
    </xdr:from>
    <xdr:ext cx="7620" cy="7620"/>
    <xdr:pic>
      <xdr:nvPicPr>
        <xdr:cNvPr id="4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7642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9</xdr:row>
      <xdr:rowOff>0</xdr:rowOff>
    </xdr:from>
    <xdr:ext cx="7620" cy="7620"/>
    <xdr:pic>
      <xdr:nvPicPr>
        <xdr:cNvPr id="5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7642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9</xdr:row>
      <xdr:rowOff>0</xdr:rowOff>
    </xdr:from>
    <xdr:ext cx="7620" cy="7620"/>
    <xdr:pic>
      <xdr:nvPicPr>
        <xdr:cNvPr id="5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7642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9</xdr:row>
      <xdr:rowOff>0</xdr:rowOff>
    </xdr:from>
    <xdr:ext cx="7620" cy="7620"/>
    <xdr:pic>
      <xdr:nvPicPr>
        <xdr:cNvPr id="5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7642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10</xdr:row>
      <xdr:rowOff>0</xdr:rowOff>
    </xdr:from>
    <xdr:ext cx="7620" cy="7620"/>
    <xdr:pic>
      <xdr:nvPicPr>
        <xdr:cNvPr id="5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49225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10</xdr:row>
      <xdr:rowOff>0</xdr:rowOff>
    </xdr:from>
    <xdr:ext cx="7620" cy="7620"/>
    <xdr:pic>
      <xdr:nvPicPr>
        <xdr:cNvPr id="5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49225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10</xdr:row>
      <xdr:rowOff>0</xdr:rowOff>
    </xdr:from>
    <xdr:ext cx="7620" cy="7620"/>
    <xdr:pic>
      <xdr:nvPicPr>
        <xdr:cNvPr id="5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49225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10</xdr:row>
      <xdr:rowOff>0</xdr:rowOff>
    </xdr:from>
    <xdr:ext cx="7620" cy="7620"/>
    <xdr:pic>
      <xdr:nvPicPr>
        <xdr:cNvPr id="5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49225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10</xdr:row>
      <xdr:rowOff>0</xdr:rowOff>
    </xdr:from>
    <xdr:ext cx="7620" cy="7620"/>
    <xdr:pic>
      <xdr:nvPicPr>
        <xdr:cNvPr id="5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49225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10</xdr:row>
      <xdr:rowOff>0</xdr:rowOff>
    </xdr:from>
    <xdr:ext cx="7620" cy="7620"/>
    <xdr:pic>
      <xdr:nvPicPr>
        <xdr:cNvPr id="5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49225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10</xdr:row>
      <xdr:rowOff>0</xdr:rowOff>
    </xdr:from>
    <xdr:ext cx="7620" cy="7620"/>
    <xdr:pic>
      <xdr:nvPicPr>
        <xdr:cNvPr id="5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49225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10</xdr:row>
      <xdr:rowOff>0</xdr:rowOff>
    </xdr:from>
    <xdr:ext cx="7620" cy="7620"/>
    <xdr:pic>
      <xdr:nvPicPr>
        <xdr:cNvPr id="6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49225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10</xdr:row>
      <xdr:rowOff>0</xdr:rowOff>
    </xdr:from>
    <xdr:ext cx="7620" cy="7620"/>
    <xdr:pic>
      <xdr:nvPicPr>
        <xdr:cNvPr id="6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492252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11</xdr:row>
      <xdr:rowOff>0</xdr:rowOff>
    </xdr:from>
    <xdr:ext cx="7620" cy="7620"/>
    <xdr:pic>
      <xdr:nvPicPr>
        <xdr:cNvPr id="6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6438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11</xdr:row>
      <xdr:rowOff>0</xdr:rowOff>
    </xdr:from>
    <xdr:ext cx="7620" cy="7620"/>
    <xdr:pic>
      <xdr:nvPicPr>
        <xdr:cNvPr id="6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6438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11</xdr:row>
      <xdr:rowOff>0</xdr:rowOff>
    </xdr:from>
    <xdr:ext cx="7620" cy="7620"/>
    <xdr:pic>
      <xdr:nvPicPr>
        <xdr:cNvPr id="6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6438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11</xdr:row>
      <xdr:rowOff>0</xdr:rowOff>
    </xdr:from>
    <xdr:ext cx="7620" cy="7620"/>
    <xdr:pic>
      <xdr:nvPicPr>
        <xdr:cNvPr id="6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6438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11</xdr:row>
      <xdr:rowOff>0</xdr:rowOff>
    </xdr:from>
    <xdr:ext cx="7620" cy="7620"/>
    <xdr:pic>
      <xdr:nvPicPr>
        <xdr:cNvPr id="6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6438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11</xdr:row>
      <xdr:rowOff>0</xdr:rowOff>
    </xdr:from>
    <xdr:ext cx="7620" cy="7620"/>
    <xdr:pic>
      <xdr:nvPicPr>
        <xdr:cNvPr id="6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6438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11</xdr:row>
      <xdr:rowOff>0</xdr:rowOff>
    </xdr:from>
    <xdr:ext cx="7620" cy="7620"/>
    <xdr:pic>
      <xdr:nvPicPr>
        <xdr:cNvPr id="6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6438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11</xdr:row>
      <xdr:rowOff>0</xdr:rowOff>
    </xdr:from>
    <xdr:ext cx="7620" cy="7620"/>
    <xdr:pic>
      <xdr:nvPicPr>
        <xdr:cNvPr id="6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6438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11</xdr:row>
      <xdr:rowOff>0</xdr:rowOff>
    </xdr:from>
    <xdr:ext cx="7620" cy="7620"/>
    <xdr:pic>
      <xdr:nvPicPr>
        <xdr:cNvPr id="7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6438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12</xdr:row>
      <xdr:rowOff>0</xdr:rowOff>
    </xdr:from>
    <xdr:ext cx="7620" cy="7620"/>
    <xdr:pic>
      <xdr:nvPicPr>
        <xdr:cNvPr id="7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7993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12</xdr:row>
      <xdr:rowOff>0</xdr:rowOff>
    </xdr:from>
    <xdr:ext cx="7620" cy="7620"/>
    <xdr:pic>
      <xdr:nvPicPr>
        <xdr:cNvPr id="7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7993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12</xdr:row>
      <xdr:rowOff>0</xdr:rowOff>
    </xdr:from>
    <xdr:ext cx="7620" cy="7620"/>
    <xdr:pic>
      <xdr:nvPicPr>
        <xdr:cNvPr id="7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7993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12</xdr:row>
      <xdr:rowOff>0</xdr:rowOff>
    </xdr:from>
    <xdr:ext cx="7620" cy="7620"/>
    <xdr:pic>
      <xdr:nvPicPr>
        <xdr:cNvPr id="7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7993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12</xdr:row>
      <xdr:rowOff>0</xdr:rowOff>
    </xdr:from>
    <xdr:ext cx="7620" cy="7620"/>
    <xdr:pic>
      <xdr:nvPicPr>
        <xdr:cNvPr id="7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7993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12</xdr:row>
      <xdr:rowOff>0</xdr:rowOff>
    </xdr:from>
    <xdr:ext cx="7620" cy="7620"/>
    <xdr:pic>
      <xdr:nvPicPr>
        <xdr:cNvPr id="7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7993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12</xdr:row>
      <xdr:rowOff>0</xdr:rowOff>
    </xdr:from>
    <xdr:ext cx="7620" cy="7620"/>
    <xdr:pic>
      <xdr:nvPicPr>
        <xdr:cNvPr id="7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7993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12</xdr:row>
      <xdr:rowOff>0</xdr:rowOff>
    </xdr:from>
    <xdr:ext cx="7620" cy="7620"/>
    <xdr:pic>
      <xdr:nvPicPr>
        <xdr:cNvPr id="7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7993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12</xdr:row>
      <xdr:rowOff>0</xdr:rowOff>
    </xdr:from>
    <xdr:ext cx="7620" cy="7620"/>
    <xdr:pic>
      <xdr:nvPicPr>
        <xdr:cNvPr id="7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7993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13</xdr:row>
      <xdr:rowOff>0</xdr:rowOff>
    </xdr:from>
    <xdr:ext cx="7620" cy="7620"/>
    <xdr:pic>
      <xdr:nvPicPr>
        <xdr:cNvPr id="8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9136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13</xdr:row>
      <xdr:rowOff>0</xdr:rowOff>
    </xdr:from>
    <xdr:ext cx="7620" cy="7620"/>
    <xdr:pic>
      <xdr:nvPicPr>
        <xdr:cNvPr id="8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9136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13</xdr:row>
      <xdr:rowOff>0</xdr:rowOff>
    </xdr:from>
    <xdr:ext cx="7620" cy="7620"/>
    <xdr:pic>
      <xdr:nvPicPr>
        <xdr:cNvPr id="8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9136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14</xdr:row>
      <xdr:rowOff>0</xdr:rowOff>
    </xdr:from>
    <xdr:ext cx="7620" cy="7620"/>
    <xdr:pic>
      <xdr:nvPicPr>
        <xdr:cNvPr id="8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0279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14</xdr:row>
      <xdr:rowOff>0</xdr:rowOff>
    </xdr:from>
    <xdr:ext cx="7620" cy="7620"/>
    <xdr:pic>
      <xdr:nvPicPr>
        <xdr:cNvPr id="8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0279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14</xdr:row>
      <xdr:rowOff>0</xdr:rowOff>
    </xdr:from>
    <xdr:ext cx="7620" cy="7620"/>
    <xdr:pic>
      <xdr:nvPicPr>
        <xdr:cNvPr id="8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0279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15</xdr:row>
      <xdr:rowOff>0</xdr:rowOff>
    </xdr:from>
    <xdr:ext cx="7620" cy="7620"/>
    <xdr:pic>
      <xdr:nvPicPr>
        <xdr:cNvPr id="8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1422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15</xdr:row>
      <xdr:rowOff>0</xdr:rowOff>
    </xdr:from>
    <xdr:ext cx="7620" cy="7620"/>
    <xdr:pic>
      <xdr:nvPicPr>
        <xdr:cNvPr id="8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1422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15</xdr:row>
      <xdr:rowOff>0</xdr:rowOff>
    </xdr:from>
    <xdr:ext cx="7620" cy="7620"/>
    <xdr:pic>
      <xdr:nvPicPr>
        <xdr:cNvPr id="8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14223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16</xdr:row>
      <xdr:rowOff>0</xdr:rowOff>
    </xdr:from>
    <xdr:ext cx="7620" cy="7620"/>
    <xdr:pic>
      <xdr:nvPicPr>
        <xdr:cNvPr id="8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23748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16</xdr:row>
      <xdr:rowOff>0</xdr:rowOff>
    </xdr:from>
    <xdr:ext cx="7620" cy="7620"/>
    <xdr:pic>
      <xdr:nvPicPr>
        <xdr:cNvPr id="9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23748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16</xdr:row>
      <xdr:rowOff>0</xdr:rowOff>
    </xdr:from>
    <xdr:ext cx="7620" cy="7620"/>
    <xdr:pic>
      <xdr:nvPicPr>
        <xdr:cNvPr id="9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237488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17</xdr:row>
      <xdr:rowOff>0</xdr:rowOff>
    </xdr:from>
    <xdr:ext cx="7620" cy="7620"/>
    <xdr:pic>
      <xdr:nvPicPr>
        <xdr:cNvPr id="9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0073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17</xdr:row>
      <xdr:rowOff>0</xdr:rowOff>
    </xdr:from>
    <xdr:ext cx="7620" cy="7620"/>
    <xdr:pic>
      <xdr:nvPicPr>
        <xdr:cNvPr id="9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0073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17</xdr:row>
      <xdr:rowOff>0</xdr:rowOff>
    </xdr:from>
    <xdr:ext cx="7620" cy="7620"/>
    <xdr:pic>
      <xdr:nvPicPr>
        <xdr:cNvPr id="9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0073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9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9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9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9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9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0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0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0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0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0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0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0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0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0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0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1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1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1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1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1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11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36398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1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1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1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1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2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2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2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2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2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2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2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2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2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2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3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3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3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3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3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3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3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3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3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13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5217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14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61696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14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61696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14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61696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14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7122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14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7122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14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7122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23</xdr:row>
      <xdr:rowOff>0</xdr:rowOff>
    </xdr:from>
    <xdr:ext cx="7620" cy="7620"/>
    <xdr:pic>
      <xdr:nvPicPr>
        <xdr:cNvPr id="14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80746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23</xdr:row>
      <xdr:rowOff>0</xdr:rowOff>
    </xdr:from>
    <xdr:ext cx="7620" cy="7620"/>
    <xdr:pic>
      <xdr:nvPicPr>
        <xdr:cNvPr id="14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80746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23</xdr:row>
      <xdr:rowOff>0</xdr:rowOff>
    </xdr:from>
    <xdr:ext cx="7620" cy="7620"/>
    <xdr:pic>
      <xdr:nvPicPr>
        <xdr:cNvPr id="14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80746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14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89966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15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89966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15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89966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15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89966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15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89966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15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89966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15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89966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15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89966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15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89966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15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9941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15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9941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16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9941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16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9941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16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9941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16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9941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16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9941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16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9941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16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19941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16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0894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16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0894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16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0894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17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0894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17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0894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17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0894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17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0894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17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0894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17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0894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27</xdr:row>
      <xdr:rowOff>0</xdr:rowOff>
    </xdr:from>
    <xdr:ext cx="7620" cy="7620"/>
    <xdr:pic>
      <xdr:nvPicPr>
        <xdr:cNvPr id="17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1846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27</xdr:row>
      <xdr:rowOff>0</xdr:rowOff>
    </xdr:from>
    <xdr:ext cx="7620" cy="7620"/>
    <xdr:pic>
      <xdr:nvPicPr>
        <xdr:cNvPr id="17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1846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27</xdr:row>
      <xdr:rowOff>0</xdr:rowOff>
    </xdr:from>
    <xdr:ext cx="7620" cy="7620"/>
    <xdr:pic>
      <xdr:nvPicPr>
        <xdr:cNvPr id="17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1846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28</xdr:row>
      <xdr:rowOff>0</xdr:rowOff>
    </xdr:from>
    <xdr:ext cx="7620" cy="7620"/>
    <xdr:pic>
      <xdr:nvPicPr>
        <xdr:cNvPr id="17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2799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28</xdr:row>
      <xdr:rowOff>0</xdr:rowOff>
    </xdr:from>
    <xdr:ext cx="7620" cy="7620"/>
    <xdr:pic>
      <xdr:nvPicPr>
        <xdr:cNvPr id="18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2799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28</xdr:row>
      <xdr:rowOff>0</xdr:rowOff>
    </xdr:from>
    <xdr:ext cx="7620" cy="7620"/>
    <xdr:pic>
      <xdr:nvPicPr>
        <xdr:cNvPr id="18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2799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29</xdr:row>
      <xdr:rowOff>0</xdr:rowOff>
    </xdr:from>
    <xdr:ext cx="7620" cy="7620"/>
    <xdr:pic>
      <xdr:nvPicPr>
        <xdr:cNvPr id="18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3751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29</xdr:row>
      <xdr:rowOff>0</xdr:rowOff>
    </xdr:from>
    <xdr:ext cx="7620" cy="7620"/>
    <xdr:pic>
      <xdr:nvPicPr>
        <xdr:cNvPr id="18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3751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29</xdr:row>
      <xdr:rowOff>0</xdr:rowOff>
    </xdr:from>
    <xdr:ext cx="7620" cy="7620"/>
    <xdr:pic>
      <xdr:nvPicPr>
        <xdr:cNvPr id="18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37515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30</xdr:row>
      <xdr:rowOff>0</xdr:rowOff>
    </xdr:from>
    <xdr:ext cx="7620" cy="7620"/>
    <xdr:pic>
      <xdr:nvPicPr>
        <xdr:cNvPr id="18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4704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30</xdr:row>
      <xdr:rowOff>0</xdr:rowOff>
    </xdr:from>
    <xdr:ext cx="7620" cy="7620"/>
    <xdr:pic>
      <xdr:nvPicPr>
        <xdr:cNvPr id="18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4704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30</xdr:row>
      <xdr:rowOff>0</xdr:rowOff>
    </xdr:from>
    <xdr:ext cx="7620" cy="7620"/>
    <xdr:pic>
      <xdr:nvPicPr>
        <xdr:cNvPr id="18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47040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18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5885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18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5885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19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5885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19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5885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19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5885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19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5885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19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5885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19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5885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19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5885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19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5885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19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5885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19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588514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32</xdr:row>
      <xdr:rowOff>0</xdr:rowOff>
    </xdr:from>
    <xdr:ext cx="7620" cy="7620"/>
    <xdr:pic>
      <xdr:nvPicPr>
        <xdr:cNvPr id="20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7012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32</xdr:row>
      <xdr:rowOff>0</xdr:rowOff>
    </xdr:from>
    <xdr:ext cx="7620" cy="7620"/>
    <xdr:pic>
      <xdr:nvPicPr>
        <xdr:cNvPr id="20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7012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32</xdr:row>
      <xdr:rowOff>0</xdr:rowOff>
    </xdr:from>
    <xdr:ext cx="7620" cy="7620"/>
    <xdr:pic>
      <xdr:nvPicPr>
        <xdr:cNvPr id="20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7012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32</xdr:row>
      <xdr:rowOff>0</xdr:rowOff>
    </xdr:from>
    <xdr:ext cx="7620" cy="7620"/>
    <xdr:pic>
      <xdr:nvPicPr>
        <xdr:cNvPr id="20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7012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32</xdr:row>
      <xdr:rowOff>0</xdr:rowOff>
    </xdr:from>
    <xdr:ext cx="7620" cy="7620"/>
    <xdr:pic>
      <xdr:nvPicPr>
        <xdr:cNvPr id="20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7012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32</xdr:row>
      <xdr:rowOff>0</xdr:rowOff>
    </xdr:from>
    <xdr:ext cx="7620" cy="7620"/>
    <xdr:pic>
      <xdr:nvPicPr>
        <xdr:cNvPr id="20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7012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32</xdr:row>
      <xdr:rowOff>0</xdr:rowOff>
    </xdr:from>
    <xdr:ext cx="7620" cy="7620"/>
    <xdr:pic>
      <xdr:nvPicPr>
        <xdr:cNvPr id="20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7012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32</xdr:row>
      <xdr:rowOff>0</xdr:rowOff>
    </xdr:from>
    <xdr:ext cx="7620" cy="7620"/>
    <xdr:pic>
      <xdr:nvPicPr>
        <xdr:cNvPr id="20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7012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32</xdr:row>
      <xdr:rowOff>0</xdr:rowOff>
    </xdr:from>
    <xdr:ext cx="7620" cy="7620"/>
    <xdr:pic>
      <xdr:nvPicPr>
        <xdr:cNvPr id="20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70129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33</xdr:row>
      <xdr:rowOff>0</xdr:rowOff>
    </xdr:from>
    <xdr:ext cx="7620" cy="7620"/>
    <xdr:pic>
      <xdr:nvPicPr>
        <xdr:cNvPr id="20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8460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33</xdr:row>
      <xdr:rowOff>0</xdr:rowOff>
    </xdr:from>
    <xdr:ext cx="7620" cy="7620"/>
    <xdr:pic>
      <xdr:nvPicPr>
        <xdr:cNvPr id="21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8460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33</xdr:row>
      <xdr:rowOff>0</xdr:rowOff>
    </xdr:from>
    <xdr:ext cx="7620" cy="7620"/>
    <xdr:pic>
      <xdr:nvPicPr>
        <xdr:cNvPr id="21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8460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21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9603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21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9603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21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9603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21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0746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21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0746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21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0746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21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1889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21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1889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22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1889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22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3032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22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3032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22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3032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22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4175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22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4175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22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4175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22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5318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22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5318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22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5318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23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62712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23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62712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23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62712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23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73608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23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73608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23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736086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23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9603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23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9603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23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29603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23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0746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24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0746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24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0746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24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1889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24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1889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24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1889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24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3032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24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3032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24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3032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24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4175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24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4175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25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7980" y="34175700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25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25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20</xdr:row>
      <xdr:rowOff>0</xdr:rowOff>
    </xdr:from>
    <xdr:ext cx="7620" cy="7620"/>
    <xdr:pic>
      <xdr:nvPicPr>
        <xdr:cNvPr id="25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25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25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7620" cy="7620"/>
    <xdr:pic>
      <xdr:nvPicPr>
        <xdr:cNvPr id="25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25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25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25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26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26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22</xdr:row>
      <xdr:rowOff>0</xdr:rowOff>
    </xdr:from>
    <xdr:ext cx="7620" cy="7620"/>
    <xdr:pic>
      <xdr:nvPicPr>
        <xdr:cNvPr id="26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23</xdr:row>
      <xdr:rowOff>0</xdr:rowOff>
    </xdr:from>
    <xdr:ext cx="7620" cy="7620"/>
    <xdr:pic>
      <xdr:nvPicPr>
        <xdr:cNvPr id="26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23</xdr:row>
      <xdr:rowOff>0</xdr:rowOff>
    </xdr:from>
    <xdr:ext cx="7620" cy="7620"/>
    <xdr:pic>
      <xdr:nvPicPr>
        <xdr:cNvPr id="26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23</xdr:row>
      <xdr:rowOff>0</xdr:rowOff>
    </xdr:from>
    <xdr:ext cx="7620" cy="7620"/>
    <xdr:pic>
      <xdr:nvPicPr>
        <xdr:cNvPr id="26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26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26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24</xdr:row>
      <xdr:rowOff>0</xdr:rowOff>
    </xdr:from>
    <xdr:ext cx="7620" cy="7620"/>
    <xdr:pic>
      <xdr:nvPicPr>
        <xdr:cNvPr id="26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26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27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25</xdr:row>
      <xdr:rowOff>0</xdr:rowOff>
    </xdr:from>
    <xdr:ext cx="7620" cy="7620"/>
    <xdr:pic>
      <xdr:nvPicPr>
        <xdr:cNvPr id="27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27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27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26</xdr:row>
      <xdr:rowOff>0</xdr:rowOff>
    </xdr:from>
    <xdr:ext cx="7620" cy="7620"/>
    <xdr:pic>
      <xdr:nvPicPr>
        <xdr:cNvPr id="27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27</xdr:row>
      <xdr:rowOff>0</xdr:rowOff>
    </xdr:from>
    <xdr:ext cx="7620" cy="7620"/>
    <xdr:pic>
      <xdr:nvPicPr>
        <xdr:cNvPr id="27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27</xdr:row>
      <xdr:rowOff>0</xdr:rowOff>
    </xdr:from>
    <xdr:ext cx="7620" cy="7620"/>
    <xdr:pic>
      <xdr:nvPicPr>
        <xdr:cNvPr id="27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27</xdr:row>
      <xdr:rowOff>0</xdr:rowOff>
    </xdr:from>
    <xdr:ext cx="7620" cy="7620"/>
    <xdr:pic>
      <xdr:nvPicPr>
        <xdr:cNvPr id="27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28</xdr:row>
      <xdr:rowOff>0</xdr:rowOff>
    </xdr:from>
    <xdr:ext cx="7620" cy="7620"/>
    <xdr:pic>
      <xdr:nvPicPr>
        <xdr:cNvPr id="27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28</xdr:row>
      <xdr:rowOff>0</xdr:rowOff>
    </xdr:from>
    <xdr:ext cx="7620" cy="7620"/>
    <xdr:pic>
      <xdr:nvPicPr>
        <xdr:cNvPr id="27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28</xdr:row>
      <xdr:rowOff>0</xdr:rowOff>
    </xdr:from>
    <xdr:ext cx="7620" cy="7620"/>
    <xdr:pic>
      <xdr:nvPicPr>
        <xdr:cNvPr id="28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29</xdr:row>
      <xdr:rowOff>0</xdr:rowOff>
    </xdr:from>
    <xdr:ext cx="7620" cy="7620"/>
    <xdr:pic>
      <xdr:nvPicPr>
        <xdr:cNvPr id="28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29</xdr:row>
      <xdr:rowOff>0</xdr:rowOff>
    </xdr:from>
    <xdr:ext cx="7620" cy="7620"/>
    <xdr:pic>
      <xdr:nvPicPr>
        <xdr:cNvPr id="28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29</xdr:row>
      <xdr:rowOff>0</xdr:rowOff>
    </xdr:from>
    <xdr:ext cx="7620" cy="7620"/>
    <xdr:pic>
      <xdr:nvPicPr>
        <xdr:cNvPr id="28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30</xdr:row>
      <xdr:rowOff>0</xdr:rowOff>
    </xdr:from>
    <xdr:ext cx="7620" cy="7620"/>
    <xdr:pic>
      <xdr:nvPicPr>
        <xdr:cNvPr id="28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30</xdr:row>
      <xdr:rowOff>0</xdr:rowOff>
    </xdr:from>
    <xdr:ext cx="7620" cy="7620"/>
    <xdr:pic>
      <xdr:nvPicPr>
        <xdr:cNvPr id="28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30</xdr:row>
      <xdr:rowOff>0</xdr:rowOff>
    </xdr:from>
    <xdr:ext cx="7620" cy="7620"/>
    <xdr:pic>
      <xdr:nvPicPr>
        <xdr:cNvPr id="28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28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28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31</xdr:row>
      <xdr:rowOff>0</xdr:rowOff>
    </xdr:from>
    <xdr:ext cx="7620" cy="7620"/>
    <xdr:pic>
      <xdr:nvPicPr>
        <xdr:cNvPr id="28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33</xdr:row>
      <xdr:rowOff>0</xdr:rowOff>
    </xdr:from>
    <xdr:ext cx="7620" cy="7620"/>
    <xdr:pic>
      <xdr:nvPicPr>
        <xdr:cNvPr id="29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33</xdr:row>
      <xdr:rowOff>0</xdr:rowOff>
    </xdr:from>
    <xdr:ext cx="7620" cy="7620"/>
    <xdr:pic>
      <xdr:nvPicPr>
        <xdr:cNvPr id="29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33</xdr:row>
      <xdr:rowOff>0</xdr:rowOff>
    </xdr:from>
    <xdr:ext cx="7620" cy="7620"/>
    <xdr:pic>
      <xdr:nvPicPr>
        <xdr:cNvPr id="29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29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29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34</xdr:row>
      <xdr:rowOff>0</xdr:rowOff>
    </xdr:from>
    <xdr:ext cx="7620" cy="7620"/>
    <xdr:pic>
      <xdr:nvPicPr>
        <xdr:cNvPr id="29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29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29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35</xdr:row>
      <xdr:rowOff>0</xdr:rowOff>
    </xdr:from>
    <xdr:ext cx="7620" cy="7620"/>
    <xdr:pic>
      <xdr:nvPicPr>
        <xdr:cNvPr id="29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29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30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36</xdr:row>
      <xdr:rowOff>0</xdr:rowOff>
    </xdr:from>
    <xdr:ext cx="7620" cy="7620"/>
    <xdr:pic>
      <xdr:nvPicPr>
        <xdr:cNvPr id="30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30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30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37</xdr:row>
      <xdr:rowOff>0</xdr:rowOff>
    </xdr:from>
    <xdr:ext cx="7620" cy="7620"/>
    <xdr:pic>
      <xdr:nvPicPr>
        <xdr:cNvPr id="30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30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30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38</xdr:row>
      <xdr:rowOff>0</xdr:rowOff>
    </xdr:from>
    <xdr:ext cx="7620" cy="7620"/>
    <xdr:pic>
      <xdr:nvPicPr>
        <xdr:cNvPr id="307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308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309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39</xdr:row>
      <xdr:rowOff>0</xdr:rowOff>
    </xdr:from>
    <xdr:ext cx="7620" cy="7620"/>
    <xdr:pic>
      <xdr:nvPicPr>
        <xdr:cNvPr id="310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311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312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40</xdr:row>
      <xdr:rowOff>0</xdr:rowOff>
    </xdr:from>
    <xdr:ext cx="7620" cy="7620"/>
    <xdr:pic>
      <xdr:nvPicPr>
        <xdr:cNvPr id="313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314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315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41</xdr:row>
      <xdr:rowOff>0</xdr:rowOff>
    </xdr:from>
    <xdr:ext cx="7620" cy="7620"/>
    <xdr:pic>
      <xdr:nvPicPr>
        <xdr:cNvPr id="316" name="imgMain" descr="BEKO BU 1153 HCA - Vestavná lednice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3877" y="13047785"/>
          <a:ext cx="7620" cy="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293077</xdr:colOff>
      <xdr:row>18</xdr:row>
      <xdr:rowOff>58616</xdr:rowOff>
    </xdr:from>
    <xdr:to>
      <xdr:col>1</xdr:col>
      <xdr:colOff>1397977</xdr:colOff>
      <xdr:row>19</xdr:row>
      <xdr:rowOff>528305</xdr:rowOff>
    </xdr:to>
    <xdr:pic>
      <xdr:nvPicPr>
        <xdr:cNvPr id="317" name="bigpic" descr="MIA DŘEVĚNÁ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0892" y="13844954"/>
          <a:ext cx="1104900" cy="1102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0</xdr:colOff>
      <xdr:row>8</xdr:row>
      <xdr:rowOff>0</xdr:rowOff>
    </xdr:from>
    <xdr:to>
      <xdr:col>7</xdr:col>
      <xdr:colOff>0</xdr:colOff>
      <xdr:row>9</xdr:row>
      <xdr:rowOff>180973</xdr:rowOff>
    </xdr:to>
    <xdr:pic>
      <xdr:nvPicPr>
        <xdr:cNvPr id="2" name="Picture 64">
          <a:extLst>
            <a:ext uri="{FF2B5EF4-FFF2-40B4-BE49-F238E27FC236}">
              <a16:creationId xmlns:a16="http://schemas.microsoft.com/office/drawing/2014/main" xmlns="" id="{00000000-0008-0000-0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92" t="61684" r="42445" b="5608"/>
        <a:stretch>
          <a:fillRect/>
        </a:stretch>
      </xdr:blipFill>
      <xdr:spPr bwMode="auto">
        <a:xfrm>
          <a:off x="6911340" y="2667000"/>
          <a:ext cx="0" cy="11334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0</xdr:colOff>
      <xdr:row>8</xdr:row>
      <xdr:rowOff>381000</xdr:rowOff>
    </xdr:to>
    <xdr:pic>
      <xdr:nvPicPr>
        <xdr:cNvPr id="3" name="Picture 60">
          <a:extLst>
            <a:ext uri="{FF2B5EF4-FFF2-40B4-BE49-F238E27FC236}">
              <a16:creationId xmlns:a16="http://schemas.microsoft.com/office/drawing/2014/main" xmlns="" id="{00000000-0008-0000-01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76" t="3926" r="68283" b="79628"/>
        <a:stretch>
          <a:fillRect/>
        </a:stretch>
      </xdr:blipFill>
      <xdr:spPr bwMode="auto">
        <a:xfrm>
          <a:off x="944880" y="2667000"/>
          <a:ext cx="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254357</xdr:colOff>
      <xdr:row>27</xdr:row>
      <xdr:rowOff>91362</xdr:rowOff>
    </xdr:from>
    <xdr:to>
      <xdr:col>1</xdr:col>
      <xdr:colOff>1178282</xdr:colOff>
      <xdr:row>27</xdr:row>
      <xdr:rowOff>910512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xmlns="" id="{00000000-0008-0000-0100-00004A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9237" y="18036462"/>
          <a:ext cx="923925" cy="81915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7</xdr:col>
      <xdr:colOff>0</xdr:colOff>
      <xdr:row>8</xdr:row>
      <xdr:rowOff>0</xdr:rowOff>
    </xdr:from>
    <xdr:ext cx="0" cy="1133475"/>
    <xdr:pic>
      <xdr:nvPicPr>
        <xdr:cNvPr id="5" name="Picture 64">
          <a:extLst>
            <a:ext uri="{FF2B5EF4-FFF2-40B4-BE49-F238E27FC236}">
              <a16:creationId xmlns:a16="http://schemas.microsoft.com/office/drawing/2014/main" xmlns="" id="{00000000-0008-0000-01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92" t="61684" r="42445" b="5608"/>
        <a:stretch>
          <a:fillRect/>
        </a:stretch>
      </xdr:blipFill>
      <xdr:spPr bwMode="auto">
        <a:xfrm>
          <a:off x="6911340" y="2667000"/>
          <a:ext cx="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7</xdr:col>
      <xdr:colOff>0</xdr:colOff>
      <xdr:row>8</xdr:row>
      <xdr:rowOff>0</xdr:rowOff>
    </xdr:from>
    <xdr:ext cx="0" cy="1133475"/>
    <xdr:pic>
      <xdr:nvPicPr>
        <xdr:cNvPr id="6" name="Picture 64">
          <a:extLst>
            <a:ext uri="{FF2B5EF4-FFF2-40B4-BE49-F238E27FC236}">
              <a16:creationId xmlns:a16="http://schemas.microsoft.com/office/drawing/2014/main" xmlns="" id="{00000000-0008-0000-01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92" t="61684" r="42445" b="5608"/>
        <a:stretch>
          <a:fillRect/>
        </a:stretch>
      </xdr:blipFill>
      <xdr:spPr bwMode="auto">
        <a:xfrm>
          <a:off x="6911340" y="2667000"/>
          <a:ext cx="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447882</xdr:colOff>
      <xdr:row>14</xdr:row>
      <xdr:rowOff>60960</xdr:rowOff>
    </xdr:from>
    <xdr:to>
      <xdr:col>1</xdr:col>
      <xdr:colOff>1135379</xdr:colOff>
      <xdr:row>14</xdr:row>
      <xdr:rowOff>1318260</xdr:rowOff>
    </xdr:to>
    <xdr:pic>
      <xdr:nvPicPr>
        <xdr:cNvPr id="7" name="Obrázek 6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762" y="7269480"/>
          <a:ext cx="687497" cy="1257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368939</xdr:colOff>
      <xdr:row>15</xdr:row>
      <xdr:rowOff>68580</xdr:rowOff>
    </xdr:from>
    <xdr:to>
      <xdr:col>1</xdr:col>
      <xdr:colOff>1088581</xdr:colOff>
      <xdr:row>15</xdr:row>
      <xdr:rowOff>952500</xdr:rowOff>
    </xdr:to>
    <xdr:pic>
      <xdr:nvPicPr>
        <xdr:cNvPr id="8" name="Obrázek 7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1313819" y="8671560"/>
          <a:ext cx="719642" cy="883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53340</xdr:colOff>
      <xdr:row>16</xdr:row>
      <xdr:rowOff>76200</xdr:rowOff>
    </xdr:from>
    <xdr:to>
      <xdr:col>1</xdr:col>
      <xdr:colOff>1421110</xdr:colOff>
      <xdr:row>16</xdr:row>
      <xdr:rowOff>1234440</xdr:rowOff>
    </xdr:to>
    <xdr:pic>
      <xdr:nvPicPr>
        <xdr:cNvPr id="9" name="Obrázek 8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9730740"/>
          <a:ext cx="1367770" cy="1158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60959</xdr:colOff>
      <xdr:row>18</xdr:row>
      <xdr:rowOff>22860</xdr:rowOff>
    </xdr:from>
    <xdr:to>
      <xdr:col>1</xdr:col>
      <xdr:colOff>1390768</xdr:colOff>
      <xdr:row>19</xdr:row>
      <xdr:rowOff>1357</xdr:rowOff>
    </xdr:to>
    <xdr:pic>
      <xdr:nvPicPr>
        <xdr:cNvPr id="10" name="Obrázek 9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5839" y="11277600"/>
          <a:ext cx="1329809" cy="11748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1002702</xdr:colOff>
      <xdr:row>20</xdr:row>
      <xdr:rowOff>196775</xdr:rowOff>
    </xdr:from>
    <xdr:to>
      <xdr:col>2</xdr:col>
      <xdr:colOff>981540</xdr:colOff>
      <xdr:row>20</xdr:row>
      <xdr:rowOff>851647</xdr:rowOff>
    </xdr:to>
    <xdr:pic>
      <xdr:nvPicPr>
        <xdr:cNvPr id="11" name="Obrázek 10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7582" y="12960275"/>
          <a:ext cx="1441878" cy="6548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60960</xdr:colOff>
      <xdr:row>18</xdr:row>
      <xdr:rowOff>114300</xdr:rowOff>
    </xdr:from>
    <xdr:to>
      <xdr:col>2</xdr:col>
      <xdr:colOff>1446081</xdr:colOff>
      <xdr:row>18</xdr:row>
      <xdr:rowOff>1089804</xdr:rowOff>
    </xdr:to>
    <xdr:pic>
      <xdr:nvPicPr>
        <xdr:cNvPr id="12" name="Obrázek 11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8880" y="11369040"/>
          <a:ext cx="1385121" cy="9755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82042</xdr:colOff>
      <xdr:row>21</xdr:row>
      <xdr:rowOff>160020</xdr:rowOff>
    </xdr:from>
    <xdr:to>
      <xdr:col>1</xdr:col>
      <xdr:colOff>1404722</xdr:colOff>
      <xdr:row>21</xdr:row>
      <xdr:rowOff>914400</xdr:rowOff>
    </xdr:to>
    <xdr:pic>
      <xdr:nvPicPr>
        <xdr:cNvPr id="13" name="Obrázek 12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6922" y="13975080"/>
          <a:ext cx="1322680" cy="754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198120</xdr:colOff>
      <xdr:row>8</xdr:row>
      <xdr:rowOff>34340</xdr:rowOff>
    </xdr:from>
    <xdr:to>
      <xdr:col>1</xdr:col>
      <xdr:colOff>1211580</xdr:colOff>
      <xdr:row>8</xdr:row>
      <xdr:rowOff>929639</xdr:rowOff>
    </xdr:to>
    <xdr:pic>
      <xdr:nvPicPr>
        <xdr:cNvPr id="14" name="Obrázek 13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0" y="2701340"/>
          <a:ext cx="1013460" cy="8952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190500</xdr:colOff>
      <xdr:row>8</xdr:row>
      <xdr:rowOff>38099</xdr:rowOff>
    </xdr:from>
    <xdr:to>
      <xdr:col>2</xdr:col>
      <xdr:colOff>1270450</xdr:colOff>
      <xdr:row>8</xdr:row>
      <xdr:rowOff>935788</xdr:rowOff>
    </xdr:to>
    <xdr:pic>
      <xdr:nvPicPr>
        <xdr:cNvPr id="15" name="Obrázek 14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8420" y="2705099"/>
          <a:ext cx="1079950" cy="8976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44765</xdr:colOff>
      <xdr:row>16</xdr:row>
      <xdr:rowOff>77498</xdr:rowOff>
    </xdr:from>
    <xdr:to>
      <xdr:col>2</xdr:col>
      <xdr:colOff>1386839</xdr:colOff>
      <xdr:row>16</xdr:row>
      <xdr:rowOff>1203960</xdr:rowOff>
    </xdr:to>
    <xdr:pic>
      <xdr:nvPicPr>
        <xdr:cNvPr id="16" name="Obrázek 15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52685" y="9732038"/>
          <a:ext cx="1342074" cy="11264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108425</xdr:colOff>
      <xdr:row>40</xdr:row>
      <xdr:rowOff>143245</xdr:rowOff>
    </xdr:from>
    <xdr:to>
      <xdr:col>2</xdr:col>
      <xdr:colOff>1680073</xdr:colOff>
      <xdr:row>40</xdr:row>
      <xdr:rowOff>1176538</xdr:rowOff>
    </xdr:to>
    <xdr:pic>
      <xdr:nvPicPr>
        <xdr:cNvPr id="17" name="Obrázek 16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6345" y="26919925"/>
          <a:ext cx="1571648" cy="10332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60960</xdr:colOff>
      <xdr:row>41</xdr:row>
      <xdr:rowOff>45719</xdr:rowOff>
    </xdr:from>
    <xdr:to>
      <xdr:col>1</xdr:col>
      <xdr:colOff>1409700</xdr:colOff>
      <xdr:row>41</xdr:row>
      <xdr:rowOff>902952</xdr:rowOff>
    </xdr:to>
    <xdr:pic>
      <xdr:nvPicPr>
        <xdr:cNvPr id="18" name="Obrázek 17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251593" y="27864426"/>
          <a:ext cx="857233" cy="1348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281940</xdr:colOff>
      <xdr:row>51</xdr:row>
      <xdr:rowOff>38319</xdr:rowOff>
    </xdr:from>
    <xdr:to>
      <xdr:col>1</xdr:col>
      <xdr:colOff>1211580</xdr:colOff>
      <xdr:row>51</xdr:row>
      <xdr:rowOff>870604</xdr:rowOff>
    </xdr:to>
    <xdr:pic>
      <xdr:nvPicPr>
        <xdr:cNvPr id="19" name="Obrázek 18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" y="34762659"/>
          <a:ext cx="929640" cy="832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83820</xdr:colOff>
      <xdr:row>43</xdr:row>
      <xdr:rowOff>38100</xdr:rowOff>
    </xdr:from>
    <xdr:to>
      <xdr:col>1</xdr:col>
      <xdr:colOff>1287780</xdr:colOff>
      <xdr:row>43</xdr:row>
      <xdr:rowOff>926774</xdr:rowOff>
    </xdr:to>
    <xdr:pic>
      <xdr:nvPicPr>
        <xdr:cNvPr id="20" name="Obrázek 19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29367480"/>
          <a:ext cx="1203960" cy="8886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125308</xdr:colOff>
      <xdr:row>43</xdr:row>
      <xdr:rowOff>164034</xdr:rowOff>
    </xdr:from>
    <xdr:to>
      <xdr:col>2</xdr:col>
      <xdr:colOff>1333499</xdr:colOff>
      <xdr:row>43</xdr:row>
      <xdr:rowOff>868680</xdr:rowOff>
    </xdr:to>
    <xdr:pic>
      <xdr:nvPicPr>
        <xdr:cNvPr id="21" name="Obrázek 20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3228" y="29493414"/>
          <a:ext cx="1208191" cy="7046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256514</xdr:colOff>
      <xdr:row>10</xdr:row>
      <xdr:rowOff>185340</xdr:rowOff>
    </xdr:from>
    <xdr:to>
      <xdr:col>1</xdr:col>
      <xdr:colOff>1308658</xdr:colOff>
      <xdr:row>10</xdr:row>
      <xdr:rowOff>967631</xdr:rowOff>
    </xdr:to>
    <xdr:pic>
      <xdr:nvPicPr>
        <xdr:cNvPr id="22" name="Obrázek 21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855587">
          <a:off x="1201394" y="4117260"/>
          <a:ext cx="1052144" cy="7822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212905</xdr:colOff>
      <xdr:row>10</xdr:row>
      <xdr:rowOff>127613</xdr:rowOff>
    </xdr:from>
    <xdr:to>
      <xdr:col>2</xdr:col>
      <xdr:colOff>1395804</xdr:colOff>
      <xdr:row>10</xdr:row>
      <xdr:rowOff>1147034</xdr:rowOff>
    </xdr:to>
    <xdr:pic>
      <xdr:nvPicPr>
        <xdr:cNvPr id="23" name="Obrázek 22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0825" y="4059533"/>
          <a:ext cx="1182899" cy="10194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45720</xdr:colOff>
      <xdr:row>40</xdr:row>
      <xdr:rowOff>144780</xdr:rowOff>
    </xdr:from>
    <xdr:to>
      <xdr:col>1</xdr:col>
      <xdr:colOff>1402276</xdr:colOff>
      <xdr:row>40</xdr:row>
      <xdr:rowOff>1104900</xdr:rowOff>
    </xdr:to>
    <xdr:pic>
      <xdr:nvPicPr>
        <xdr:cNvPr id="24" name="Obrázek 2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" y="26921460"/>
          <a:ext cx="1356556" cy="960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315865</xdr:colOff>
      <xdr:row>57</xdr:row>
      <xdr:rowOff>53341</xdr:rowOff>
    </xdr:from>
    <xdr:to>
      <xdr:col>2</xdr:col>
      <xdr:colOff>981205</xdr:colOff>
      <xdr:row>57</xdr:row>
      <xdr:rowOff>1116904</xdr:rowOff>
    </xdr:to>
    <xdr:pic>
      <xdr:nvPicPr>
        <xdr:cNvPr id="25" name="Obrázek 24"/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745" y="38427661"/>
          <a:ext cx="2128380" cy="106356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190500</xdr:colOff>
      <xdr:row>76</xdr:row>
      <xdr:rowOff>60960</xdr:rowOff>
    </xdr:from>
    <xdr:to>
      <xdr:col>1</xdr:col>
      <xdr:colOff>1242060</xdr:colOff>
      <xdr:row>76</xdr:row>
      <xdr:rowOff>830580</xdr:rowOff>
    </xdr:to>
    <xdr:pic>
      <xdr:nvPicPr>
        <xdr:cNvPr id="26" name="Obrázek 25" descr="D:\Dokumenty\Prospekty, profily  ZKDesign\Prospekty\kontejner\New kontejner\DSC00864.JPG"/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5380" y="48402240"/>
          <a:ext cx="1051560" cy="76962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429820</xdr:colOff>
      <xdr:row>23</xdr:row>
      <xdr:rowOff>44773</xdr:rowOff>
    </xdr:from>
    <xdr:to>
      <xdr:col>2</xdr:col>
      <xdr:colOff>1150620</xdr:colOff>
      <xdr:row>23</xdr:row>
      <xdr:rowOff>891540</xdr:rowOff>
    </xdr:to>
    <xdr:pic>
      <xdr:nvPicPr>
        <xdr:cNvPr id="27" name="Obrázek 26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4700" y="15223813"/>
          <a:ext cx="2183840" cy="8467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401693</xdr:colOff>
      <xdr:row>45</xdr:row>
      <xdr:rowOff>60960</xdr:rowOff>
    </xdr:from>
    <xdr:to>
      <xdr:col>1</xdr:col>
      <xdr:colOff>1130427</xdr:colOff>
      <xdr:row>45</xdr:row>
      <xdr:rowOff>830580</xdr:rowOff>
    </xdr:to>
    <xdr:pic>
      <xdr:nvPicPr>
        <xdr:cNvPr id="28" name="Obrázek 27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6573" y="30662880"/>
          <a:ext cx="728734" cy="769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355198</xdr:colOff>
      <xdr:row>47</xdr:row>
      <xdr:rowOff>69476</xdr:rowOff>
    </xdr:from>
    <xdr:to>
      <xdr:col>1</xdr:col>
      <xdr:colOff>1082040</xdr:colOff>
      <xdr:row>47</xdr:row>
      <xdr:rowOff>807720</xdr:rowOff>
    </xdr:to>
    <xdr:pic>
      <xdr:nvPicPr>
        <xdr:cNvPr id="29" name="Obrázek 28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078" y="31921076"/>
          <a:ext cx="726842" cy="7382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315386</xdr:colOff>
      <xdr:row>53</xdr:row>
      <xdr:rowOff>38101</xdr:rowOff>
    </xdr:from>
    <xdr:to>
      <xdr:col>1</xdr:col>
      <xdr:colOff>1165860</xdr:colOff>
      <xdr:row>53</xdr:row>
      <xdr:rowOff>868681</xdr:rowOff>
    </xdr:to>
    <xdr:pic>
      <xdr:nvPicPr>
        <xdr:cNvPr id="30" name="Obrázek 29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266" y="35974021"/>
          <a:ext cx="850474" cy="830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68580</xdr:colOff>
      <xdr:row>53</xdr:row>
      <xdr:rowOff>45719</xdr:rowOff>
    </xdr:from>
    <xdr:to>
      <xdr:col>2</xdr:col>
      <xdr:colOff>1394459</xdr:colOff>
      <xdr:row>53</xdr:row>
      <xdr:rowOff>867059</xdr:rowOff>
    </xdr:to>
    <xdr:pic>
      <xdr:nvPicPr>
        <xdr:cNvPr id="31" name="Obrázek 30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0" y="35981639"/>
          <a:ext cx="1325879" cy="821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584559</xdr:colOff>
      <xdr:row>55</xdr:row>
      <xdr:rowOff>42399</xdr:rowOff>
    </xdr:from>
    <xdr:to>
      <xdr:col>2</xdr:col>
      <xdr:colOff>715303</xdr:colOff>
      <xdr:row>55</xdr:row>
      <xdr:rowOff>906938</xdr:rowOff>
    </xdr:to>
    <xdr:pic>
      <xdr:nvPicPr>
        <xdr:cNvPr id="32" name="Obrázek 31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9439" y="37189899"/>
          <a:ext cx="1593784" cy="8645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270856</xdr:colOff>
      <xdr:row>82</xdr:row>
      <xdr:rowOff>58431</xdr:rowOff>
    </xdr:from>
    <xdr:to>
      <xdr:col>1</xdr:col>
      <xdr:colOff>1275568</xdr:colOff>
      <xdr:row>82</xdr:row>
      <xdr:rowOff>883668</xdr:rowOff>
    </xdr:to>
    <xdr:pic>
      <xdr:nvPicPr>
        <xdr:cNvPr id="33" name="Obrázek 32" descr="D:\Dokumenty\Výběrová řízení\2014\Continental\Výrobní výkresy\Immagine-2_460x460.jpg"/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736" y="52156371"/>
          <a:ext cx="1004712" cy="82523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22859</xdr:colOff>
      <xdr:row>61</xdr:row>
      <xdr:rowOff>64282</xdr:rowOff>
    </xdr:from>
    <xdr:to>
      <xdr:col>2</xdr:col>
      <xdr:colOff>1173479</xdr:colOff>
      <xdr:row>61</xdr:row>
      <xdr:rowOff>860241</xdr:rowOff>
    </xdr:to>
    <xdr:pic>
      <xdr:nvPicPr>
        <xdr:cNvPr id="34" name="Obrázek 33" descr="F:\Dokumenty\Výběrová řízení\2016\Vítkovice Aréna\Salónek HALA\900761_l.jpg"/>
        <xdr:cNvPicPr/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0779" y="41456122"/>
          <a:ext cx="1150620" cy="79595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50019</xdr:colOff>
      <xdr:row>61</xdr:row>
      <xdr:rowOff>26182</xdr:rowOff>
    </xdr:from>
    <xdr:to>
      <xdr:col>1</xdr:col>
      <xdr:colOff>1398759</xdr:colOff>
      <xdr:row>61</xdr:row>
      <xdr:rowOff>867861</xdr:rowOff>
    </xdr:to>
    <xdr:pic>
      <xdr:nvPicPr>
        <xdr:cNvPr id="35" name="Obrázek 34"/>
        <xdr:cNvPicPr/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4899" y="41418022"/>
          <a:ext cx="1348740" cy="841679"/>
        </a:xfrm>
        <a:prstGeom prst="rect">
          <a:avLst/>
        </a:prstGeom>
      </xdr:spPr>
    </xdr:pic>
    <xdr:clientData/>
  </xdr:twoCellAnchor>
  <xdr:twoCellAnchor editAs="oneCell">
    <xdr:from>
      <xdr:col>2</xdr:col>
      <xdr:colOff>965788</xdr:colOff>
      <xdr:row>61</xdr:row>
      <xdr:rowOff>559924</xdr:rowOff>
    </xdr:from>
    <xdr:to>
      <xdr:col>2</xdr:col>
      <xdr:colOff>1446081</xdr:colOff>
      <xdr:row>61</xdr:row>
      <xdr:rowOff>853440</xdr:rowOff>
    </xdr:to>
    <xdr:pic>
      <xdr:nvPicPr>
        <xdr:cNvPr id="36" name="Obrázek 35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73708" y="41951764"/>
          <a:ext cx="480293" cy="293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32084</xdr:colOff>
      <xdr:row>64</xdr:row>
      <xdr:rowOff>60960</xdr:rowOff>
    </xdr:from>
    <xdr:to>
      <xdr:col>1</xdr:col>
      <xdr:colOff>1104900</xdr:colOff>
      <xdr:row>64</xdr:row>
      <xdr:rowOff>876300</xdr:rowOff>
    </xdr:to>
    <xdr:pic>
      <xdr:nvPicPr>
        <xdr:cNvPr id="37" name="Obrázek 36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964" y="42992040"/>
          <a:ext cx="1072816" cy="815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221795</xdr:colOff>
      <xdr:row>64</xdr:row>
      <xdr:rowOff>53340</xdr:rowOff>
    </xdr:from>
    <xdr:to>
      <xdr:col>2</xdr:col>
      <xdr:colOff>1348739</xdr:colOff>
      <xdr:row>64</xdr:row>
      <xdr:rowOff>990600</xdr:rowOff>
    </xdr:to>
    <xdr:pic>
      <xdr:nvPicPr>
        <xdr:cNvPr id="38" name="Obrázek 37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9715" y="42984420"/>
          <a:ext cx="1126944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1021080</xdr:colOff>
      <xdr:row>64</xdr:row>
      <xdr:rowOff>685800</xdr:rowOff>
    </xdr:from>
    <xdr:to>
      <xdr:col>2</xdr:col>
      <xdr:colOff>9573</xdr:colOff>
      <xdr:row>64</xdr:row>
      <xdr:rowOff>979316</xdr:rowOff>
    </xdr:to>
    <xdr:pic>
      <xdr:nvPicPr>
        <xdr:cNvPr id="39" name="Obrázek 38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5960" y="43616880"/>
          <a:ext cx="451533" cy="293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226080</xdr:colOff>
      <xdr:row>68</xdr:row>
      <xdr:rowOff>38099</xdr:rowOff>
    </xdr:from>
    <xdr:to>
      <xdr:col>1</xdr:col>
      <xdr:colOff>1234440</xdr:colOff>
      <xdr:row>68</xdr:row>
      <xdr:rowOff>886190</xdr:rowOff>
    </xdr:to>
    <xdr:pic>
      <xdr:nvPicPr>
        <xdr:cNvPr id="40" name="Obrázek 39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0960" y="45034199"/>
          <a:ext cx="1008360" cy="8480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167640</xdr:colOff>
      <xdr:row>76</xdr:row>
      <xdr:rowOff>60960</xdr:rowOff>
    </xdr:from>
    <xdr:to>
      <xdr:col>2</xdr:col>
      <xdr:colOff>1234440</xdr:colOff>
      <xdr:row>76</xdr:row>
      <xdr:rowOff>853440</xdr:rowOff>
    </xdr:to>
    <xdr:pic>
      <xdr:nvPicPr>
        <xdr:cNvPr id="41" name="Obrázek 40" descr="D:\Dokumenty\Prospekty, profily  ZKDesign\Prospekty\kontejner\New kontejner\DSC00871.JPG"/>
        <xdr:cNvPicPr/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5560" y="48402240"/>
          <a:ext cx="1066800" cy="7924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312568</xdr:colOff>
      <xdr:row>78</xdr:row>
      <xdr:rowOff>45720</xdr:rowOff>
    </xdr:from>
    <xdr:to>
      <xdr:col>1</xdr:col>
      <xdr:colOff>1137535</xdr:colOff>
      <xdr:row>78</xdr:row>
      <xdr:rowOff>868680</xdr:rowOff>
    </xdr:to>
    <xdr:pic>
      <xdr:nvPicPr>
        <xdr:cNvPr id="42" name="Obrázek 41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448" y="49621440"/>
          <a:ext cx="824967" cy="822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220980</xdr:colOff>
      <xdr:row>78</xdr:row>
      <xdr:rowOff>68580</xdr:rowOff>
    </xdr:from>
    <xdr:to>
      <xdr:col>2</xdr:col>
      <xdr:colOff>1211581</xdr:colOff>
      <xdr:row>78</xdr:row>
      <xdr:rowOff>830580</xdr:rowOff>
    </xdr:to>
    <xdr:pic>
      <xdr:nvPicPr>
        <xdr:cNvPr id="43" name="Obrázek 42" descr="D:\Dokumenty\Výběrová řízení\2014\Continental\Výrobní výkresy\hettich systema top 2000 - 6.jpg"/>
        <xdr:cNvPicPr/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8900" y="49644300"/>
          <a:ext cx="990601" cy="762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320993</xdr:colOff>
      <xdr:row>80</xdr:row>
      <xdr:rowOff>46672</xdr:rowOff>
    </xdr:from>
    <xdr:to>
      <xdr:col>1</xdr:col>
      <xdr:colOff>1156737</xdr:colOff>
      <xdr:row>81</xdr:row>
      <xdr:rowOff>2539</xdr:rowOff>
    </xdr:to>
    <xdr:pic>
      <xdr:nvPicPr>
        <xdr:cNvPr id="44" name="Obrázek 43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556" y="51783297"/>
          <a:ext cx="835744" cy="868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228600</xdr:colOff>
      <xdr:row>80</xdr:row>
      <xdr:rowOff>68580</xdr:rowOff>
    </xdr:from>
    <xdr:to>
      <xdr:col>2</xdr:col>
      <xdr:colOff>1219201</xdr:colOff>
      <xdr:row>80</xdr:row>
      <xdr:rowOff>830580</xdr:rowOff>
    </xdr:to>
    <xdr:pic>
      <xdr:nvPicPr>
        <xdr:cNvPr id="45" name="Obrázek 44" descr="D:\Dokumenty\Výběrová řízení\2014\Continental\Výrobní výkresy\hettich systema top 2000 - 6.jpg"/>
        <xdr:cNvPicPr/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36520" y="50886360"/>
          <a:ext cx="990601" cy="7620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</xdr:col>
      <xdr:colOff>229513</xdr:colOff>
      <xdr:row>32</xdr:row>
      <xdr:rowOff>56238</xdr:rowOff>
    </xdr:from>
    <xdr:ext cx="952500" cy="942974"/>
    <xdr:pic>
      <xdr:nvPicPr>
        <xdr:cNvPr id="46" name="Obrázek 45">
          <a:extLst>
            <a:ext uri="{FF2B5EF4-FFF2-40B4-BE49-F238E27FC236}">
              <a16:creationId xmlns:a16="http://schemas.microsoft.com/office/drawing/2014/main" xmlns="" id="{00000000-0008-0000-0100-00004B000000}"/>
            </a:ext>
          </a:extLst>
        </xdr:cNvPr>
        <xdr:cNvPicPr/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9" t="13553" b="4945"/>
        <a:stretch/>
      </xdr:blipFill>
      <xdr:spPr bwMode="auto">
        <a:xfrm>
          <a:off x="1174393" y="20935038"/>
          <a:ext cx="952500" cy="94297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1</xdr:col>
      <xdr:colOff>39411</xdr:colOff>
      <xdr:row>36</xdr:row>
      <xdr:rowOff>72460</xdr:rowOff>
    </xdr:from>
    <xdr:ext cx="1377780" cy="880040"/>
    <xdr:pic>
      <xdr:nvPicPr>
        <xdr:cNvPr id="47" name="Obrázek 46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291" y="23671600"/>
          <a:ext cx="1377780" cy="88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28739</xdr:colOff>
      <xdr:row>39</xdr:row>
      <xdr:rowOff>67634</xdr:rowOff>
    </xdr:from>
    <xdr:ext cx="1082883" cy="804632"/>
    <xdr:pic>
      <xdr:nvPicPr>
        <xdr:cNvPr id="48" name="Obrázek 47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619" y="25907054"/>
          <a:ext cx="1082883" cy="8046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184359</xdr:colOff>
      <xdr:row>24</xdr:row>
      <xdr:rowOff>49888</xdr:rowOff>
    </xdr:from>
    <xdr:to>
      <xdr:col>1</xdr:col>
      <xdr:colOff>1228194</xdr:colOff>
      <xdr:row>24</xdr:row>
      <xdr:rowOff>981639</xdr:rowOff>
    </xdr:to>
    <xdr:pic>
      <xdr:nvPicPr>
        <xdr:cNvPr id="49" name="Obrázek 48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9239" y="16318588"/>
          <a:ext cx="1043835" cy="931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1272135</xdr:colOff>
      <xdr:row>24</xdr:row>
      <xdr:rowOff>117792</xdr:rowOff>
    </xdr:from>
    <xdr:to>
      <xdr:col>2</xdr:col>
      <xdr:colOff>721013</xdr:colOff>
      <xdr:row>24</xdr:row>
      <xdr:rowOff>1007274</xdr:rowOff>
    </xdr:to>
    <xdr:pic>
      <xdr:nvPicPr>
        <xdr:cNvPr id="50" name="Obrázek 49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217015" y="16386492"/>
          <a:ext cx="911918" cy="889482"/>
        </a:xfrm>
        <a:prstGeom prst="rect">
          <a:avLst/>
        </a:prstGeom>
      </xdr:spPr>
    </xdr:pic>
    <xdr:clientData/>
  </xdr:twoCellAnchor>
  <xdr:twoCellAnchor editAs="oneCell">
    <xdr:from>
      <xdr:col>1</xdr:col>
      <xdr:colOff>146138</xdr:colOff>
      <xdr:row>34</xdr:row>
      <xdr:rowOff>62630</xdr:rowOff>
    </xdr:from>
    <xdr:to>
      <xdr:col>1</xdr:col>
      <xdr:colOff>1388301</xdr:colOff>
      <xdr:row>34</xdr:row>
      <xdr:rowOff>982114</xdr:rowOff>
    </xdr:to>
    <xdr:pic>
      <xdr:nvPicPr>
        <xdr:cNvPr id="51" name="Obrázek 50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1018" y="22305410"/>
          <a:ext cx="1242163" cy="9194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91416</xdr:colOff>
      <xdr:row>34</xdr:row>
      <xdr:rowOff>135698</xdr:rowOff>
    </xdr:from>
    <xdr:to>
      <xdr:col>2</xdr:col>
      <xdr:colOff>1328527</xdr:colOff>
      <xdr:row>34</xdr:row>
      <xdr:rowOff>981205</xdr:rowOff>
    </xdr:to>
    <xdr:pic>
      <xdr:nvPicPr>
        <xdr:cNvPr id="52" name="Obrázek 51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9336" y="22378478"/>
          <a:ext cx="1237111" cy="8455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848885</xdr:colOff>
      <xdr:row>24</xdr:row>
      <xdr:rowOff>369642</xdr:rowOff>
    </xdr:from>
    <xdr:to>
      <xdr:col>2</xdr:col>
      <xdr:colOff>1603265</xdr:colOff>
      <xdr:row>24</xdr:row>
      <xdr:rowOff>956382</xdr:rowOff>
    </xdr:to>
    <xdr:pic>
      <xdr:nvPicPr>
        <xdr:cNvPr id="53" name="Obrázek 52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56805" y="16638342"/>
          <a:ext cx="754380" cy="586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104384</xdr:colOff>
      <xdr:row>30</xdr:row>
      <xdr:rowOff>104384</xdr:rowOff>
    </xdr:from>
    <xdr:to>
      <xdr:col>2</xdr:col>
      <xdr:colOff>1341495</xdr:colOff>
      <xdr:row>30</xdr:row>
      <xdr:rowOff>949891</xdr:rowOff>
    </xdr:to>
    <xdr:pic>
      <xdr:nvPicPr>
        <xdr:cNvPr id="54" name="Obrázek 53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2304" y="19619204"/>
          <a:ext cx="1237111" cy="8455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114821</xdr:colOff>
      <xdr:row>38</xdr:row>
      <xdr:rowOff>41752</xdr:rowOff>
    </xdr:from>
    <xdr:to>
      <xdr:col>2</xdr:col>
      <xdr:colOff>1351932</xdr:colOff>
      <xdr:row>38</xdr:row>
      <xdr:rowOff>887259</xdr:rowOff>
    </xdr:to>
    <xdr:pic>
      <xdr:nvPicPr>
        <xdr:cNvPr id="55" name="Obrázek 54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2741" y="24966772"/>
          <a:ext cx="1237111" cy="8455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219205</xdr:colOff>
      <xdr:row>30</xdr:row>
      <xdr:rowOff>20152</xdr:rowOff>
    </xdr:from>
    <xdr:to>
      <xdr:col>1</xdr:col>
      <xdr:colOff>1252603</xdr:colOff>
      <xdr:row>30</xdr:row>
      <xdr:rowOff>1011171</xdr:rowOff>
    </xdr:to>
    <xdr:pic>
      <xdr:nvPicPr>
        <xdr:cNvPr id="56" name="Obrázek 55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4085" y="19534972"/>
          <a:ext cx="1033398" cy="9910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240081</xdr:colOff>
      <xdr:row>36</xdr:row>
      <xdr:rowOff>93944</xdr:rowOff>
    </xdr:from>
    <xdr:to>
      <xdr:col>2</xdr:col>
      <xdr:colOff>1283917</xdr:colOff>
      <xdr:row>36</xdr:row>
      <xdr:rowOff>953713</xdr:rowOff>
    </xdr:to>
    <xdr:pic>
      <xdr:nvPicPr>
        <xdr:cNvPr id="57" name="Obrázek 56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8001" y="23693084"/>
          <a:ext cx="1043836" cy="8597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177452</xdr:colOff>
      <xdr:row>32</xdr:row>
      <xdr:rowOff>73068</xdr:rowOff>
    </xdr:from>
    <xdr:to>
      <xdr:col>2</xdr:col>
      <xdr:colOff>1221288</xdr:colOff>
      <xdr:row>32</xdr:row>
      <xdr:rowOff>932837</xdr:rowOff>
    </xdr:to>
    <xdr:pic>
      <xdr:nvPicPr>
        <xdr:cNvPr id="58" name="Obrázek 57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5372" y="20951868"/>
          <a:ext cx="1043836" cy="8597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135699</xdr:colOff>
      <xdr:row>27</xdr:row>
      <xdr:rowOff>62630</xdr:rowOff>
    </xdr:from>
    <xdr:to>
      <xdr:col>2</xdr:col>
      <xdr:colOff>1179535</xdr:colOff>
      <xdr:row>27</xdr:row>
      <xdr:rowOff>922399</xdr:rowOff>
    </xdr:to>
    <xdr:pic>
      <xdr:nvPicPr>
        <xdr:cNvPr id="59" name="Obrázek 58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3619" y="18007730"/>
          <a:ext cx="1043836" cy="8597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229644</xdr:colOff>
      <xdr:row>38</xdr:row>
      <xdr:rowOff>52193</xdr:rowOff>
    </xdr:from>
    <xdr:ext cx="1082883" cy="804632"/>
    <xdr:pic>
      <xdr:nvPicPr>
        <xdr:cNvPr id="60" name="Obrázek 59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4524" y="24977213"/>
          <a:ext cx="1082883" cy="8046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47376</xdr:colOff>
      <xdr:row>12</xdr:row>
      <xdr:rowOff>407097</xdr:rowOff>
    </xdr:from>
    <xdr:to>
      <xdr:col>2</xdr:col>
      <xdr:colOff>1421600</xdr:colOff>
      <xdr:row>12</xdr:row>
      <xdr:rowOff>1064713</xdr:rowOff>
    </xdr:to>
    <xdr:pic>
      <xdr:nvPicPr>
        <xdr:cNvPr id="61" name="Obrázek 60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55296" y="5916357"/>
          <a:ext cx="1374224" cy="6576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24834</xdr:colOff>
      <xdr:row>12</xdr:row>
      <xdr:rowOff>209140</xdr:rowOff>
    </xdr:from>
    <xdr:to>
      <xdr:col>1</xdr:col>
      <xdr:colOff>1439316</xdr:colOff>
      <xdr:row>12</xdr:row>
      <xdr:rowOff>1064713</xdr:rowOff>
    </xdr:to>
    <xdr:pic>
      <xdr:nvPicPr>
        <xdr:cNvPr id="62" name="Obrázek 61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249168" y="5438946"/>
          <a:ext cx="855573" cy="14144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208516</xdr:colOff>
      <xdr:row>68</xdr:row>
      <xdr:rowOff>62631</xdr:rowOff>
    </xdr:from>
    <xdr:to>
      <xdr:col>2</xdr:col>
      <xdr:colOff>1367215</xdr:colOff>
      <xdr:row>68</xdr:row>
      <xdr:rowOff>897699</xdr:rowOff>
    </xdr:to>
    <xdr:pic>
      <xdr:nvPicPr>
        <xdr:cNvPr id="63" name="Obrázek 62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16436" y="45058731"/>
          <a:ext cx="1158699" cy="8350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263536</xdr:colOff>
      <xdr:row>71</xdr:row>
      <xdr:rowOff>72399</xdr:rowOff>
    </xdr:from>
    <xdr:to>
      <xdr:col>1</xdr:col>
      <xdr:colOff>1270803</xdr:colOff>
      <xdr:row>71</xdr:row>
      <xdr:rowOff>897030</xdr:rowOff>
    </xdr:to>
    <xdr:pic>
      <xdr:nvPicPr>
        <xdr:cNvPr id="64" name="Obrázek 63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8416" y="46485819"/>
          <a:ext cx="1007267" cy="8246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346991</xdr:colOff>
      <xdr:row>59</xdr:row>
      <xdr:rowOff>56225</xdr:rowOff>
    </xdr:from>
    <xdr:to>
      <xdr:col>2</xdr:col>
      <xdr:colOff>1010485</xdr:colOff>
      <xdr:row>59</xdr:row>
      <xdr:rowOff>1137781</xdr:rowOff>
    </xdr:to>
    <xdr:pic>
      <xdr:nvPicPr>
        <xdr:cNvPr id="65" name="Obrázek 64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545880" y="40110236"/>
          <a:ext cx="1081556" cy="6634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114382</xdr:colOff>
      <xdr:row>59</xdr:row>
      <xdr:rowOff>63575</xdr:rowOff>
    </xdr:from>
    <xdr:to>
      <xdr:col>1</xdr:col>
      <xdr:colOff>1361472</xdr:colOff>
      <xdr:row>59</xdr:row>
      <xdr:rowOff>1169098</xdr:rowOff>
    </xdr:to>
    <xdr:pic>
      <xdr:nvPicPr>
        <xdr:cNvPr id="66" name="Obrázek 65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30045" y="39837772"/>
          <a:ext cx="1105523" cy="1247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441490</xdr:colOff>
      <xdr:row>49</xdr:row>
      <xdr:rowOff>73358</xdr:rowOff>
    </xdr:from>
    <xdr:to>
      <xdr:col>1</xdr:col>
      <xdr:colOff>1045307</xdr:colOff>
      <xdr:row>49</xdr:row>
      <xdr:rowOff>996463</xdr:rowOff>
    </xdr:to>
    <xdr:pic>
      <xdr:nvPicPr>
        <xdr:cNvPr id="67" name="Obrázek 66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370" y="33174638"/>
          <a:ext cx="603817" cy="923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1176618</xdr:colOff>
      <xdr:row>39</xdr:row>
      <xdr:rowOff>89647</xdr:rowOff>
    </xdr:from>
    <xdr:ext cx="825001" cy="815340"/>
    <xdr:pic>
      <xdr:nvPicPr>
        <xdr:cNvPr id="68" name="Obrázek 67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1498" y="25929067"/>
          <a:ext cx="825001" cy="815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717177</xdr:colOff>
      <xdr:row>39</xdr:row>
      <xdr:rowOff>212912</xdr:rowOff>
    </xdr:from>
    <xdr:to>
      <xdr:col>2</xdr:col>
      <xdr:colOff>1502909</xdr:colOff>
      <xdr:row>39</xdr:row>
      <xdr:rowOff>855789</xdr:rowOff>
    </xdr:to>
    <xdr:pic>
      <xdr:nvPicPr>
        <xdr:cNvPr id="69" name="Obrázek 68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25097" y="26052332"/>
          <a:ext cx="785732" cy="6428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38101</xdr:colOff>
      <xdr:row>86</xdr:row>
      <xdr:rowOff>97266</xdr:rowOff>
    </xdr:from>
    <xdr:to>
      <xdr:col>1</xdr:col>
      <xdr:colOff>1440181</xdr:colOff>
      <xdr:row>86</xdr:row>
      <xdr:rowOff>830131</xdr:rowOff>
    </xdr:to>
    <xdr:pic>
      <xdr:nvPicPr>
        <xdr:cNvPr id="70" name="Obrázek 162" descr="cid:image002.jpg@01D61A36.0E6B2F70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1" y="54747906"/>
          <a:ext cx="1402080" cy="732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kasingr/AppData/Local/Microsoft/Windows/INetCache/Content.Outlook/JEOQAOPS/Stoly%20cen&#283;n&#237;%20III%20buk%20381%20(002)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Nábytek k.0,75"/>
      <sheetName val="Nábytek VŠB"/>
      <sheetName val="Sedací nábytek"/>
      <sheetName val="Stoly + doplňky 0,75"/>
      <sheetName val="Stoly + doplňky "/>
      <sheetName val="materiály"/>
    </sheetNames>
    <sheetDataSet>
      <sheetData sheetId="0"/>
      <sheetData sheetId="1"/>
      <sheetData sheetId="2"/>
      <sheetData sheetId="3"/>
      <sheetData sheetId="4"/>
      <sheetData sheetId="5">
        <row r="11">
          <cell r="A11" t="str">
            <v xml:space="preserve">Javor 0375 BS </v>
          </cell>
        </row>
        <row r="12">
          <cell r="A12" t="str">
            <v xml:space="preserve">Bříza Mainau 1733 ST9  </v>
          </cell>
        </row>
        <row r="13">
          <cell r="A13" t="str">
            <v xml:space="preserve">Třešeň 0344 PR                   </v>
          </cell>
        </row>
        <row r="14">
          <cell r="A14" t="str">
            <v>Světle šedá U 708 ST9</v>
          </cell>
        </row>
        <row r="15">
          <cell r="A15" t="str">
            <v xml:space="preserve">Limetkově zelená U630 ST9         </v>
          </cell>
        </row>
        <row r="16">
          <cell r="A16" t="str">
            <v xml:space="preserve">Lemon sorbet 7123 BS </v>
          </cell>
        </row>
        <row r="17">
          <cell r="A17" t="str">
            <v xml:space="preserve">Chilli červená U323 ST9                </v>
          </cell>
        </row>
        <row r="18">
          <cell r="A18" t="str">
            <v xml:space="preserve">Peach 0551 PE  </v>
          </cell>
        </row>
      </sheetData>
    </sheetDataSet>
  </externalBook>
</externalLink>
</file>

<file path=xl/theme/theme1.xml><?xml version="1.0" encoding="utf-8"?>
<a:theme xmlns:a="http://schemas.openxmlformats.org/drawingml/2006/main" name="Motiv Office">
  <a:themeElements>
    <a:clrScheme name="Kancelář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Kancelář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Kancelář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K51"/>
  <sheetViews>
    <sheetView topLeftCell="A46" zoomScale="83" zoomScaleNormal="83" workbookViewId="0">
      <selection activeCell="D23" sqref="D23"/>
    </sheetView>
  </sheetViews>
  <sheetFormatPr defaultRowHeight="15" x14ac:dyDescent="0.25"/>
  <cols>
    <col min="1" max="1" width="16.28515625" customWidth="1"/>
    <col min="2" max="3" width="23.42578125" customWidth="1"/>
    <col min="4" max="4" width="7.42578125" customWidth="1"/>
    <col min="5" max="5" width="6.7109375" customWidth="1"/>
    <col min="6" max="6" width="6.5703125" customWidth="1"/>
    <col min="7" max="7" width="8.140625" customWidth="1"/>
    <col min="8" max="9" width="15.7109375" customWidth="1"/>
    <col min="10" max="10" width="17.140625" customWidth="1"/>
    <col min="11" max="11" width="14.42578125" customWidth="1"/>
  </cols>
  <sheetData>
    <row r="1" spans="1:10" x14ac:dyDescent="0.25">
      <c r="A1" s="2" t="s">
        <v>322</v>
      </c>
      <c r="G1" s="70"/>
      <c r="H1" s="70"/>
      <c r="I1" s="70"/>
      <c r="J1" s="70"/>
    </row>
    <row r="2" spans="1:10" ht="15.75" thickBot="1" x14ac:dyDescent="0.3">
      <c r="B2" t="s">
        <v>7</v>
      </c>
      <c r="D2" s="3"/>
      <c r="E2" s="3"/>
      <c r="F2" s="3"/>
      <c r="G2" s="70"/>
      <c r="H2" s="70"/>
      <c r="I2" s="70"/>
      <c r="J2" s="70"/>
    </row>
    <row r="3" spans="1:10" s="4" customFormat="1" ht="30" customHeight="1" thickBot="1" x14ac:dyDescent="0.3">
      <c r="A3" s="210" t="s">
        <v>295</v>
      </c>
      <c r="B3" s="211"/>
      <c r="C3" s="211"/>
      <c r="D3" s="212"/>
      <c r="E3" s="213"/>
      <c r="F3" s="51"/>
      <c r="G3" s="71"/>
      <c r="H3" s="71"/>
      <c r="I3" s="71"/>
      <c r="J3" s="71"/>
    </row>
    <row r="4" spans="1:10" s="4" customFormat="1" ht="30" customHeight="1" thickBot="1" x14ac:dyDescent="0.3">
      <c r="A4" s="210" t="s">
        <v>296</v>
      </c>
      <c r="B4" s="211"/>
      <c r="C4" s="211"/>
      <c r="D4" s="212"/>
      <c r="E4" s="213"/>
      <c r="F4" s="51"/>
      <c r="G4" s="72" t="s">
        <v>316</v>
      </c>
      <c r="H4" s="72"/>
      <c r="I4" s="72"/>
      <c r="J4" s="72"/>
    </row>
    <row r="5" spans="1:10" s="4" customFormat="1" ht="30" customHeight="1" thickBot="1" x14ac:dyDescent="0.3">
      <c r="A5" s="210" t="s">
        <v>297</v>
      </c>
      <c r="B5" s="211"/>
      <c r="C5" s="211"/>
      <c r="D5" s="212"/>
      <c r="E5" s="213"/>
      <c r="F5" s="51"/>
      <c r="G5" s="71"/>
      <c r="H5" s="71"/>
      <c r="I5" s="71"/>
      <c r="J5" s="71"/>
    </row>
    <row r="6" spans="1:10" ht="21.75" customHeight="1" thickBot="1" x14ac:dyDescent="0.3">
      <c r="A6" s="73"/>
      <c r="B6" s="70"/>
      <c r="C6" s="70"/>
      <c r="D6" s="32"/>
      <c r="E6" s="32"/>
      <c r="F6" s="32"/>
      <c r="G6" s="70"/>
      <c r="H6" s="70"/>
      <c r="I6" s="70"/>
      <c r="J6" s="70"/>
    </row>
    <row r="7" spans="1:10" s="1" customFormat="1" ht="21.6" customHeight="1" thickBot="1" x14ac:dyDescent="0.35">
      <c r="A7" s="74"/>
      <c r="B7" s="74"/>
      <c r="C7" s="74"/>
      <c r="D7" s="74"/>
      <c r="E7" s="74"/>
      <c r="F7" s="74"/>
      <c r="G7" s="74"/>
      <c r="H7" s="204" t="s">
        <v>305</v>
      </c>
      <c r="I7" s="205"/>
      <c r="J7" s="74"/>
    </row>
    <row r="8" spans="1:10" s="2" customFormat="1" ht="37.5" customHeight="1" thickBot="1" x14ac:dyDescent="0.3">
      <c r="A8" s="75" t="s">
        <v>0</v>
      </c>
      <c r="B8" s="76" t="s">
        <v>1</v>
      </c>
      <c r="C8" s="76" t="s">
        <v>2</v>
      </c>
      <c r="D8" s="76" t="s">
        <v>4</v>
      </c>
      <c r="E8" s="76" t="s">
        <v>3</v>
      </c>
      <c r="F8" s="76" t="s">
        <v>5</v>
      </c>
      <c r="G8" s="77" t="s">
        <v>6</v>
      </c>
      <c r="H8" s="98" t="s">
        <v>306</v>
      </c>
      <c r="I8" s="99" t="s">
        <v>17</v>
      </c>
      <c r="J8" s="100" t="s">
        <v>307</v>
      </c>
    </row>
    <row r="9" spans="1:10" ht="75" customHeight="1" x14ac:dyDescent="0.25">
      <c r="A9" s="78" t="s">
        <v>169</v>
      </c>
      <c r="B9" s="79"/>
      <c r="C9" s="80" t="s">
        <v>13</v>
      </c>
      <c r="D9" s="79">
        <v>1935</v>
      </c>
      <c r="E9" s="79">
        <v>1000</v>
      </c>
      <c r="F9" s="79">
        <v>420</v>
      </c>
      <c r="G9" s="81">
        <v>1</v>
      </c>
      <c r="H9" s="39">
        <v>0</v>
      </c>
      <c r="I9" s="40">
        <v>0</v>
      </c>
      <c r="J9" s="45">
        <f>I9+H9</f>
        <v>0</v>
      </c>
    </row>
    <row r="10" spans="1:10" ht="75" customHeight="1" x14ac:dyDescent="0.25">
      <c r="A10" s="27" t="s">
        <v>12</v>
      </c>
      <c r="B10" s="63"/>
      <c r="C10" s="5" t="s">
        <v>11</v>
      </c>
      <c r="D10" s="63">
        <v>1935</v>
      </c>
      <c r="E10" s="63">
        <v>700</v>
      </c>
      <c r="F10" s="63">
        <v>420</v>
      </c>
      <c r="G10" s="82">
        <v>1</v>
      </c>
      <c r="H10" s="41">
        <v>0</v>
      </c>
      <c r="I10" s="42">
        <v>0</v>
      </c>
      <c r="J10" s="46">
        <f t="shared" ref="J10:J48" si="0">I10+H10</f>
        <v>0</v>
      </c>
    </row>
    <row r="11" spans="1:10" ht="75" customHeight="1" x14ac:dyDescent="0.25">
      <c r="A11" s="83" t="s">
        <v>170</v>
      </c>
      <c r="B11" s="61"/>
      <c r="C11" s="7" t="s">
        <v>14</v>
      </c>
      <c r="D11" s="61">
        <v>1935</v>
      </c>
      <c r="E11" s="61">
        <v>1000</v>
      </c>
      <c r="F11" s="61">
        <v>420</v>
      </c>
      <c r="G11" s="82">
        <v>1</v>
      </c>
      <c r="H11" s="41">
        <v>0</v>
      </c>
      <c r="I11" s="42">
        <v>0</v>
      </c>
      <c r="J11" s="46">
        <f t="shared" si="0"/>
        <v>0</v>
      </c>
    </row>
    <row r="12" spans="1:10" ht="85.15" customHeight="1" x14ac:dyDescent="0.25">
      <c r="A12" s="84" t="s">
        <v>171</v>
      </c>
      <c r="B12" s="63"/>
      <c r="C12" s="5" t="s">
        <v>15</v>
      </c>
      <c r="D12" s="63">
        <v>1935</v>
      </c>
      <c r="E12" s="63">
        <v>1000</v>
      </c>
      <c r="F12" s="63">
        <v>420</v>
      </c>
      <c r="G12" s="82">
        <v>1</v>
      </c>
      <c r="H12" s="41">
        <v>0</v>
      </c>
      <c r="I12" s="42">
        <v>0</v>
      </c>
      <c r="J12" s="46">
        <f t="shared" si="0"/>
        <v>0</v>
      </c>
    </row>
    <row r="13" spans="1:10" ht="78.599999999999994" customHeight="1" x14ac:dyDescent="0.25">
      <c r="A13" s="84" t="s">
        <v>172</v>
      </c>
      <c r="B13" s="63"/>
      <c r="C13" s="5" t="s">
        <v>16</v>
      </c>
      <c r="D13" s="63">
        <v>1935</v>
      </c>
      <c r="E13" s="63">
        <v>1000</v>
      </c>
      <c r="F13" s="63">
        <v>420</v>
      </c>
      <c r="G13" s="82">
        <v>1</v>
      </c>
      <c r="H13" s="41">
        <v>0</v>
      </c>
      <c r="I13" s="42">
        <v>0</v>
      </c>
      <c r="J13" s="46">
        <f t="shared" si="0"/>
        <v>0</v>
      </c>
    </row>
    <row r="14" spans="1:10" ht="75" customHeight="1" x14ac:dyDescent="0.25">
      <c r="A14" s="83" t="s">
        <v>173</v>
      </c>
      <c r="B14" s="61"/>
      <c r="C14" s="7" t="s">
        <v>9</v>
      </c>
      <c r="D14" s="61">
        <v>1525</v>
      </c>
      <c r="E14" s="61">
        <v>1000</v>
      </c>
      <c r="F14" s="61">
        <v>420</v>
      </c>
      <c r="G14" s="82">
        <v>1</v>
      </c>
      <c r="H14" s="41">
        <v>0</v>
      </c>
      <c r="I14" s="42">
        <v>0</v>
      </c>
      <c r="J14" s="46">
        <f t="shared" si="0"/>
        <v>0</v>
      </c>
    </row>
    <row r="15" spans="1:10" ht="75" customHeight="1" x14ac:dyDescent="0.25">
      <c r="A15" s="83" t="s">
        <v>175</v>
      </c>
      <c r="B15" s="61"/>
      <c r="C15" s="7" t="s">
        <v>10</v>
      </c>
      <c r="D15" s="61">
        <v>1165</v>
      </c>
      <c r="E15" s="61">
        <v>1000</v>
      </c>
      <c r="F15" s="61">
        <v>420</v>
      </c>
      <c r="G15" s="82">
        <v>1</v>
      </c>
      <c r="H15" s="41">
        <v>0</v>
      </c>
      <c r="I15" s="42">
        <v>0</v>
      </c>
      <c r="J15" s="46">
        <f t="shared" si="0"/>
        <v>0</v>
      </c>
    </row>
    <row r="16" spans="1:10" ht="75" customHeight="1" x14ac:dyDescent="0.25">
      <c r="A16" s="83" t="s">
        <v>314</v>
      </c>
      <c r="B16" s="61"/>
      <c r="C16" s="7" t="s">
        <v>8</v>
      </c>
      <c r="D16" s="61">
        <v>1165</v>
      </c>
      <c r="E16" s="61">
        <v>1000</v>
      </c>
      <c r="F16" s="61">
        <v>420</v>
      </c>
      <c r="G16" s="82">
        <v>1</v>
      </c>
      <c r="H16" s="41">
        <v>0</v>
      </c>
      <c r="I16" s="42">
        <v>0</v>
      </c>
      <c r="J16" s="46">
        <f t="shared" si="0"/>
        <v>0</v>
      </c>
    </row>
    <row r="17" spans="1:11" ht="75" customHeight="1" x14ac:dyDescent="0.25">
      <c r="A17" s="83" t="s">
        <v>313</v>
      </c>
      <c r="B17" s="61"/>
      <c r="C17" s="7" t="s">
        <v>8</v>
      </c>
      <c r="D17" s="61">
        <v>810</v>
      </c>
      <c r="E17" s="61">
        <v>1000</v>
      </c>
      <c r="F17" s="61">
        <v>420</v>
      </c>
      <c r="G17" s="82">
        <v>1</v>
      </c>
      <c r="H17" s="41">
        <v>0</v>
      </c>
      <c r="I17" s="42">
        <v>0</v>
      </c>
      <c r="J17" s="46">
        <f t="shared" si="0"/>
        <v>0</v>
      </c>
      <c r="K17" s="64" t="s">
        <v>332</v>
      </c>
    </row>
    <row r="18" spans="1:11" ht="75" customHeight="1" x14ac:dyDescent="0.25">
      <c r="A18" s="83" t="s">
        <v>312</v>
      </c>
      <c r="B18" s="61"/>
      <c r="C18" s="7" t="s">
        <v>8</v>
      </c>
      <c r="D18" s="61">
        <v>810</v>
      </c>
      <c r="E18" s="61">
        <v>1000</v>
      </c>
      <c r="F18" s="61">
        <v>420</v>
      </c>
      <c r="G18" s="82">
        <v>1</v>
      </c>
      <c r="H18" s="41">
        <v>0</v>
      </c>
      <c r="I18" s="42">
        <v>0</v>
      </c>
      <c r="J18" s="46">
        <f t="shared" si="0"/>
        <v>0</v>
      </c>
    </row>
    <row r="19" spans="1:11" ht="75" customHeight="1" x14ac:dyDescent="0.25">
      <c r="A19" s="84" t="s">
        <v>174</v>
      </c>
      <c r="B19" s="63"/>
      <c r="C19" s="5" t="s">
        <v>157</v>
      </c>
      <c r="D19" s="63">
        <v>1935</v>
      </c>
      <c r="E19" s="63">
        <v>1000</v>
      </c>
      <c r="F19" s="63">
        <v>420</v>
      </c>
      <c r="G19" s="82">
        <v>1</v>
      </c>
      <c r="H19" s="41">
        <v>0</v>
      </c>
      <c r="I19" s="42">
        <v>0</v>
      </c>
      <c r="J19" s="46">
        <f t="shared" si="0"/>
        <v>0</v>
      </c>
    </row>
    <row r="20" spans="1:11" ht="75" customHeight="1" x14ac:dyDescent="0.25">
      <c r="A20" s="84" t="s">
        <v>315</v>
      </c>
      <c r="B20" s="63"/>
      <c r="C20" s="5" t="s">
        <v>275</v>
      </c>
      <c r="D20" s="63">
        <v>570</v>
      </c>
      <c r="E20" s="63">
        <v>400</v>
      </c>
      <c r="F20" s="63">
        <v>575</v>
      </c>
      <c r="G20" s="82">
        <v>1</v>
      </c>
      <c r="H20" s="41">
        <v>0</v>
      </c>
      <c r="I20" s="42">
        <v>0</v>
      </c>
      <c r="J20" s="46">
        <f t="shared" si="0"/>
        <v>0</v>
      </c>
    </row>
    <row r="21" spans="1:11" ht="75" customHeight="1" x14ac:dyDescent="0.25">
      <c r="A21" s="84" t="s">
        <v>176</v>
      </c>
      <c r="B21" s="63"/>
      <c r="C21" s="5" t="s">
        <v>274</v>
      </c>
      <c r="D21" s="63">
        <v>570</v>
      </c>
      <c r="E21" s="63">
        <v>400</v>
      </c>
      <c r="F21" s="63">
        <v>575</v>
      </c>
      <c r="G21" s="82">
        <v>1</v>
      </c>
      <c r="H21" s="41">
        <v>0</v>
      </c>
      <c r="I21" s="42">
        <v>0</v>
      </c>
      <c r="J21" s="46">
        <f t="shared" si="0"/>
        <v>0</v>
      </c>
      <c r="K21" s="64" t="s">
        <v>331</v>
      </c>
    </row>
    <row r="22" spans="1:11" ht="75" customHeight="1" x14ac:dyDescent="0.25">
      <c r="A22" s="84" t="s">
        <v>177</v>
      </c>
      <c r="B22" s="63"/>
      <c r="C22" s="5" t="s">
        <v>273</v>
      </c>
      <c r="D22" s="63">
        <v>570</v>
      </c>
      <c r="E22" s="63">
        <v>400</v>
      </c>
      <c r="F22" s="63">
        <v>575</v>
      </c>
      <c r="G22" s="82">
        <v>1</v>
      </c>
      <c r="H22" s="41">
        <v>0</v>
      </c>
      <c r="I22" s="42">
        <v>0</v>
      </c>
      <c r="J22" s="46">
        <f t="shared" si="0"/>
        <v>0</v>
      </c>
    </row>
    <row r="23" spans="1:11" ht="75" customHeight="1" x14ac:dyDescent="0.25">
      <c r="A23" s="84" t="s">
        <v>178</v>
      </c>
      <c r="B23" s="63"/>
      <c r="C23" s="5" t="s">
        <v>272</v>
      </c>
      <c r="D23" s="63">
        <v>570</v>
      </c>
      <c r="E23" s="63">
        <v>400</v>
      </c>
      <c r="F23" s="63">
        <v>575</v>
      </c>
      <c r="G23" s="82">
        <v>1</v>
      </c>
      <c r="H23" s="41">
        <v>0</v>
      </c>
      <c r="I23" s="42">
        <v>0</v>
      </c>
      <c r="J23" s="46">
        <f t="shared" si="0"/>
        <v>0</v>
      </c>
    </row>
    <row r="24" spans="1:11" ht="75" customHeight="1" x14ac:dyDescent="0.25">
      <c r="A24" s="84" t="s">
        <v>179</v>
      </c>
      <c r="B24" s="63"/>
      <c r="C24" s="5" t="s">
        <v>269</v>
      </c>
      <c r="D24" s="63">
        <v>750</v>
      </c>
      <c r="E24" s="63">
        <v>400</v>
      </c>
      <c r="F24" s="63">
        <v>700</v>
      </c>
      <c r="G24" s="82">
        <v>1</v>
      </c>
      <c r="H24" s="41">
        <v>0</v>
      </c>
      <c r="I24" s="42">
        <v>0</v>
      </c>
      <c r="J24" s="46">
        <f t="shared" si="0"/>
        <v>0</v>
      </c>
    </row>
    <row r="25" spans="1:11" ht="75" customHeight="1" x14ac:dyDescent="0.25">
      <c r="A25" s="84" t="s">
        <v>181</v>
      </c>
      <c r="B25" s="63"/>
      <c r="C25" s="5" t="s">
        <v>270</v>
      </c>
      <c r="D25" s="63">
        <v>750</v>
      </c>
      <c r="E25" s="63">
        <v>400</v>
      </c>
      <c r="F25" s="63">
        <v>700</v>
      </c>
      <c r="G25" s="82">
        <v>1</v>
      </c>
      <c r="H25" s="41">
        <v>0</v>
      </c>
      <c r="I25" s="42">
        <v>0</v>
      </c>
      <c r="J25" s="46">
        <f t="shared" si="0"/>
        <v>0</v>
      </c>
    </row>
    <row r="26" spans="1:11" ht="75" customHeight="1" x14ac:dyDescent="0.25">
      <c r="A26" s="84" t="s">
        <v>180</v>
      </c>
      <c r="B26" s="63"/>
      <c r="C26" s="5" t="s">
        <v>271</v>
      </c>
      <c r="D26" s="63">
        <v>1350</v>
      </c>
      <c r="E26" s="63">
        <v>450</v>
      </c>
      <c r="F26" s="63">
        <v>600</v>
      </c>
      <c r="G26" s="82">
        <v>1</v>
      </c>
      <c r="H26" s="41">
        <v>0</v>
      </c>
      <c r="I26" s="42">
        <v>0</v>
      </c>
      <c r="J26" s="46">
        <f t="shared" si="0"/>
        <v>0</v>
      </c>
    </row>
    <row r="27" spans="1:11" ht="112.9" customHeight="1" x14ac:dyDescent="0.25">
      <c r="A27" s="84" t="s">
        <v>311</v>
      </c>
      <c r="B27" s="63"/>
      <c r="C27" s="5" t="s">
        <v>156</v>
      </c>
      <c r="D27" s="63">
        <v>2450</v>
      </c>
      <c r="E27" s="63">
        <v>875</v>
      </c>
      <c r="F27" s="63">
        <v>500</v>
      </c>
      <c r="G27" s="82">
        <v>1</v>
      </c>
      <c r="H27" s="41">
        <v>0</v>
      </c>
      <c r="I27" s="42">
        <v>0</v>
      </c>
      <c r="J27" s="46">
        <f t="shared" si="0"/>
        <v>0</v>
      </c>
    </row>
    <row r="28" spans="1:11" ht="112.9" customHeight="1" x14ac:dyDescent="0.25">
      <c r="A28" s="84" t="s">
        <v>182</v>
      </c>
      <c r="B28" s="63"/>
      <c r="C28" s="5" t="s">
        <v>142</v>
      </c>
      <c r="D28" s="63">
        <v>2250</v>
      </c>
      <c r="E28" s="63">
        <v>750</v>
      </c>
      <c r="F28" s="63">
        <v>420</v>
      </c>
      <c r="G28" s="82">
        <v>1</v>
      </c>
      <c r="H28" s="41">
        <v>0</v>
      </c>
      <c r="I28" s="42">
        <v>0</v>
      </c>
      <c r="J28" s="46">
        <f t="shared" si="0"/>
        <v>0</v>
      </c>
    </row>
    <row r="29" spans="1:11" ht="114.6" customHeight="1" x14ac:dyDescent="0.25">
      <c r="A29" s="84" t="s">
        <v>183</v>
      </c>
      <c r="B29" s="63"/>
      <c r="C29" s="85" t="s">
        <v>159</v>
      </c>
      <c r="D29" s="63">
        <v>2450</v>
      </c>
      <c r="E29" s="63">
        <v>1000</v>
      </c>
      <c r="F29" s="63">
        <v>600</v>
      </c>
      <c r="G29" s="82">
        <v>1</v>
      </c>
      <c r="H29" s="41">
        <v>0</v>
      </c>
      <c r="I29" s="42">
        <v>0</v>
      </c>
      <c r="J29" s="46">
        <f t="shared" si="0"/>
        <v>0</v>
      </c>
    </row>
    <row r="30" spans="1:11" ht="111" customHeight="1" x14ac:dyDescent="0.25">
      <c r="A30" s="84" t="s">
        <v>184</v>
      </c>
      <c r="B30" s="63"/>
      <c r="C30" s="5" t="s">
        <v>143</v>
      </c>
      <c r="D30" s="63">
        <v>1600</v>
      </c>
      <c r="E30" s="63">
        <v>1000</v>
      </c>
      <c r="F30" s="63">
        <v>600</v>
      </c>
      <c r="G30" s="82">
        <v>1</v>
      </c>
      <c r="H30" s="41">
        <v>0</v>
      </c>
      <c r="I30" s="42">
        <v>0</v>
      </c>
      <c r="J30" s="46">
        <f t="shared" si="0"/>
        <v>0</v>
      </c>
    </row>
    <row r="31" spans="1:11" ht="111" customHeight="1" x14ac:dyDescent="0.25">
      <c r="A31" s="84" t="s">
        <v>186</v>
      </c>
      <c r="B31" s="63"/>
      <c r="C31" s="5" t="s">
        <v>162</v>
      </c>
      <c r="D31" s="63">
        <v>1400</v>
      </c>
      <c r="E31" s="63">
        <v>700</v>
      </c>
      <c r="F31" s="63">
        <v>600</v>
      </c>
      <c r="G31" s="82">
        <v>1</v>
      </c>
      <c r="H31" s="41">
        <v>0</v>
      </c>
      <c r="I31" s="42">
        <v>0</v>
      </c>
      <c r="J31" s="46">
        <f t="shared" si="0"/>
        <v>0</v>
      </c>
    </row>
    <row r="32" spans="1:11" ht="111" customHeight="1" x14ac:dyDescent="0.25">
      <c r="A32" s="84" t="s">
        <v>185</v>
      </c>
      <c r="B32" s="63"/>
      <c r="C32" s="5" t="s">
        <v>161</v>
      </c>
      <c r="D32" s="63">
        <v>150</v>
      </c>
      <c r="E32" s="63">
        <v>1000</v>
      </c>
      <c r="F32" s="63">
        <v>500</v>
      </c>
      <c r="G32" s="82">
        <v>1</v>
      </c>
      <c r="H32" s="41">
        <v>0</v>
      </c>
      <c r="I32" s="42">
        <v>0</v>
      </c>
      <c r="J32" s="46">
        <f t="shared" si="0"/>
        <v>0</v>
      </c>
    </row>
    <row r="33" spans="1:10" ht="111" customHeight="1" x14ac:dyDescent="0.25">
      <c r="A33" s="27" t="s">
        <v>164</v>
      </c>
      <c r="B33" s="63"/>
      <c r="C33" s="60" t="s">
        <v>163</v>
      </c>
      <c r="D33" s="63">
        <v>820</v>
      </c>
      <c r="E33" s="63">
        <v>598</v>
      </c>
      <c r="F33" s="63">
        <v>545</v>
      </c>
      <c r="G33" s="82">
        <v>1</v>
      </c>
      <c r="H33" s="41">
        <v>0</v>
      </c>
      <c r="I33" s="42">
        <v>0</v>
      </c>
      <c r="J33" s="46">
        <f t="shared" si="0"/>
        <v>0</v>
      </c>
    </row>
    <row r="34" spans="1:10" ht="127.15" customHeight="1" x14ac:dyDescent="0.25">
      <c r="A34" s="27" t="s">
        <v>166</v>
      </c>
      <c r="B34" s="9"/>
      <c r="C34" s="86" t="s">
        <v>165</v>
      </c>
      <c r="D34" s="63">
        <v>495</v>
      </c>
      <c r="E34" s="63">
        <v>444</v>
      </c>
      <c r="F34" s="63">
        <v>485</v>
      </c>
      <c r="G34" s="82">
        <v>1</v>
      </c>
      <c r="H34" s="41">
        <v>0</v>
      </c>
      <c r="I34" s="42">
        <v>0</v>
      </c>
      <c r="J34" s="46">
        <f t="shared" si="0"/>
        <v>0</v>
      </c>
    </row>
    <row r="35" spans="1:10" ht="151.15" customHeight="1" x14ac:dyDescent="0.25">
      <c r="A35" s="27" t="s">
        <v>167</v>
      </c>
      <c r="B35" s="9"/>
      <c r="C35" s="86" t="s">
        <v>168</v>
      </c>
      <c r="D35" s="63">
        <v>480</v>
      </c>
      <c r="E35" s="63">
        <v>700</v>
      </c>
      <c r="F35" s="63">
        <v>450</v>
      </c>
      <c r="G35" s="82">
        <v>1</v>
      </c>
      <c r="H35" s="41">
        <v>0</v>
      </c>
      <c r="I35" s="42">
        <v>0</v>
      </c>
      <c r="J35" s="46">
        <f t="shared" si="0"/>
        <v>0</v>
      </c>
    </row>
    <row r="36" spans="1:10" ht="105.6" customHeight="1" x14ac:dyDescent="0.25">
      <c r="A36" s="84" t="s">
        <v>144</v>
      </c>
      <c r="B36" s="63"/>
      <c r="C36" s="87" t="s">
        <v>187</v>
      </c>
      <c r="D36" s="63">
        <v>2450</v>
      </c>
      <c r="E36" s="63">
        <v>1000</v>
      </c>
      <c r="F36" s="63">
        <v>600</v>
      </c>
      <c r="G36" s="82">
        <v>1</v>
      </c>
      <c r="H36" s="41">
        <v>0</v>
      </c>
      <c r="I36" s="42">
        <v>0</v>
      </c>
      <c r="J36" s="46">
        <f t="shared" si="0"/>
        <v>0</v>
      </c>
    </row>
    <row r="37" spans="1:10" ht="123.6" customHeight="1" x14ac:dyDescent="0.25">
      <c r="A37" s="84" t="s">
        <v>145</v>
      </c>
      <c r="B37" s="63"/>
      <c r="C37" s="87" t="s">
        <v>188</v>
      </c>
      <c r="D37" s="63">
        <v>2450</v>
      </c>
      <c r="E37" s="63">
        <v>1000</v>
      </c>
      <c r="F37" s="63">
        <v>600</v>
      </c>
      <c r="G37" s="82">
        <v>1</v>
      </c>
      <c r="H37" s="41">
        <v>0</v>
      </c>
      <c r="I37" s="42">
        <v>0</v>
      </c>
      <c r="J37" s="46">
        <f t="shared" si="0"/>
        <v>0</v>
      </c>
    </row>
    <row r="38" spans="1:10" ht="133.9" customHeight="1" x14ac:dyDescent="0.25">
      <c r="A38" s="84" t="s">
        <v>146</v>
      </c>
      <c r="B38" s="63"/>
      <c r="C38" s="87" t="s">
        <v>189</v>
      </c>
      <c r="D38" s="63">
        <v>2450</v>
      </c>
      <c r="E38" s="63">
        <v>1000</v>
      </c>
      <c r="F38" s="63">
        <v>600</v>
      </c>
      <c r="G38" s="82">
        <v>1</v>
      </c>
      <c r="H38" s="41">
        <v>0</v>
      </c>
      <c r="I38" s="42">
        <v>0</v>
      </c>
      <c r="J38" s="46">
        <f t="shared" si="0"/>
        <v>0</v>
      </c>
    </row>
    <row r="39" spans="1:10" ht="133.15" customHeight="1" x14ac:dyDescent="0.25">
      <c r="A39" s="84" t="s">
        <v>158</v>
      </c>
      <c r="B39" s="61"/>
      <c r="C39" s="87" t="s">
        <v>190</v>
      </c>
      <c r="D39" s="63">
        <v>2450</v>
      </c>
      <c r="E39" s="63">
        <v>1000</v>
      </c>
      <c r="F39" s="63">
        <v>600</v>
      </c>
      <c r="G39" s="82">
        <v>1</v>
      </c>
      <c r="H39" s="41">
        <v>0</v>
      </c>
      <c r="I39" s="42">
        <v>0</v>
      </c>
      <c r="J39" s="46">
        <f t="shared" si="0"/>
        <v>0</v>
      </c>
    </row>
    <row r="40" spans="1:10" ht="146.44999999999999" customHeight="1" x14ac:dyDescent="0.25">
      <c r="A40" s="84" t="s">
        <v>147</v>
      </c>
      <c r="B40" s="63"/>
      <c r="C40" s="87" t="s">
        <v>192</v>
      </c>
      <c r="D40" s="63">
        <v>350</v>
      </c>
      <c r="E40" s="63">
        <v>500</v>
      </c>
      <c r="F40" s="63">
        <v>320</v>
      </c>
      <c r="G40" s="82">
        <v>1</v>
      </c>
      <c r="H40" s="41">
        <v>0</v>
      </c>
      <c r="I40" s="42">
        <v>0</v>
      </c>
      <c r="J40" s="46">
        <f t="shared" si="0"/>
        <v>0</v>
      </c>
    </row>
    <row r="41" spans="1:10" ht="139.9" customHeight="1" x14ac:dyDescent="0.25">
      <c r="A41" s="84" t="s">
        <v>148</v>
      </c>
      <c r="B41" s="63"/>
      <c r="C41" s="87" t="s">
        <v>191</v>
      </c>
      <c r="D41" s="63">
        <v>350</v>
      </c>
      <c r="E41" s="63">
        <v>500</v>
      </c>
      <c r="F41" s="63">
        <v>320</v>
      </c>
      <c r="G41" s="82">
        <v>1</v>
      </c>
      <c r="H41" s="41">
        <v>0</v>
      </c>
      <c r="I41" s="42">
        <v>0</v>
      </c>
      <c r="J41" s="46">
        <f t="shared" si="0"/>
        <v>0</v>
      </c>
    </row>
    <row r="42" spans="1:10" ht="40.15" customHeight="1" x14ac:dyDescent="0.25">
      <c r="A42" s="84" t="s">
        <v>149</v>
      </c>
      <c r="B42" s="206"/>
      <c r="C42" s="208" t="s">
        <v>193</v>
      </c>
      <c r="D42" s="63">
        <v>500</v>
      </c>
      <c r="E42" s="63">
        <v>1000</v>
      </c>
      <c r="F42" s="63">
        <v>550</v>
      </c>
      <c r="G42" s="82">
        <v>1</v>
      </c>
      <c r="H42" s="41">
        <v>0</v>
      </c>
      <c r="I42" s="42">
        <v>0</v>
      </c>
      <c r="J42" s="46">
        <f t="shared" si="0"/>
        <v>0</v>
      </c>
    </row>
    <row r="43" spans="1:10" ht="40.15" customHeight="1" x14ac:dyDescent="0.25">
      <c r="A43" s="84" t="s">
        <v>150</v>
      </c>
      <c r="B43" s="207"/>
      <c r="C43" s="209"/>
      <c r="D43" s="63">
        <v>500</v>
      </c>
      <c r="E43" s="63">
        <v>2000</v>
      </c>
      <c r="F43" s="63">
        <v>550</v>
      </c>
      <c r="G43" s="82">
        <v>1</v>
      </c>
      <c r="H43" s="41">
        <v>0</v>
      </c>
      <c r="I43" s="42">
        <v>0</v>
      </c>
      <c r="J43" s="46">
        <f t="shared" si="0"/>
        <v>0</v>
      </c>
    </row>
    <row r="44" spans="1:10" ht="40.15" customHeight="1" x14ac:dyDescent="0.25">
      <c r="A44" s="84" t="s">
        <v>151</v>
      </c>
      <c r="B44" s="207"/>
      <c r="C44" s="209"/>
      <c r="D44" s="63">
        <v>500</v>
      </c>
      <c r="E44" s="63">
        <v>3000</v>
      </c>
      <c r="F44" s="63">
        <v>550</v>
      </c>
      <c r="G44" s="82">
        <v>1</v>
      </c>
      <c r="H44" s="41">
        <v>0</v>
      </c>
      <c r="I44" s="42">
        <v>0</v>
      </c>
      <c r="J44" s="46">
        <f t="shared" si="0"/>
        <v>0</v>
      </c>
    </row>
    <row r="45" spans="1:10" ht="161.44999999999999" customHeight="1" x14ac:dyDescent="0.25">
      <c r="A45" s="84" t="s">
        <v>152</v>
      </c>
      <c r="B45" s="63"/>
      <c r="C45" s="89" t="s">
        <v>194</v>
      </c>
      <c r="D45" s="63">
        <v>250</v>
      </c>
      <c r="E45" s="63">
        <v>700</v>
      </c>
      <c r="F45" s="63">
        <v>36</v>
      </c>
      <c r="G45" s="82">
        <v>1</v>
      </c>
      <c r="H45" s="41">
        <v>0</v>
      </c>
      <c r="I45" s="42">
        <v>0</v>
      </c>
      <c r="J45" s="46">
        <f t="shared" si="0"/>
        <v>0</v>
      </c>
    </row>
    <row r="46" spans="1:10" ht="105" customHeight="1" x14ac:dyDescent="0.25">
      <c r="A46" s="84" t="s">
        <v>153</v>
      </c>
      <c r="B46" s="63"/>
      <c r="C46" s="90" t="s">
        <v>195</v>
      </c>
      <c r="D46" s="63">
        <v>1800</v>
      </c>
      <c r="E46" s="63">
        <v>500</v>
      </c>
      <c r="F46" s="63">
        <v>18</v>
      </c>
      <c r="G46" s="82">
        <v>1</v>
      </c>
      <c r="H46" s="41">
        <v>0</v>
      </c>
      <c r="I46" s="42">
        <v>0</v>
      </c>
      <c r="J46" s="46">
        <f t="shared" si="0"/>
        <v>0</v>
      </c>
    </row>
    <row r="47" spans="1:10" ht="112.15" customHeight="1" x14ac:dyDescent="0.25">
      <c r="A47" s="84" t="s">
        <v>154</v>
      </c>
      <c r="B47" s="63"/>
      <c r="C47" s="90" t="s">
        <v>196</v>
      </c>
      <c r="D47" s="63">
        <v>1800</v>
      </c>
      <c r="E47" s="63">
        <v>700</v>
      </c>
      <c r="F47" s="63">
        <v>18</v>
      </c>
      <c r="G47" s="82">
        <v>1</v>
      </c>
      <c r="H47" s="41">
        <v>0</v>
      </c>
      <c r="I47" s="42">
        <v>0</v>
      </c>
      <c r="J47" s="46">
        <f t="shared" si="0"/>
        <v>0</v>
      </c>
    </row>
    <row r="48" spans="1:10" ht="118.9" customHeight="1" thickBot="1" x14ac:dyDescent="0.3">
      <c r="A48" s="91" t="s">
        <v>155</v>
      </c>
      <c r="B48" s="92"/>
      <c r="C48" s="93" t="s">
        <v>197</v>
      </c>
      <c r="D48" s="92">
        <v>600</v>
      </c>
      <c r="E48" s="92">
        <v>900</v>
      </c>
      <c r="F48" s="92" t="s">
        <v>96</v>
      </c>
      <c r="G48" s="82">
        <v>1</v>
      </c>
      <c r="H48" s="43">
        <v>0</v>
      </c>
      <c r="I48" s="44">
        <v>0</v>
      </c>
      <c r="J48" s="47">
        <f t="shared" si="0"/>
        <v>0</v>
      </c>
    </row>
    <row r="49" spans="1:10" ht="30" customHeight="1" thickBot="1" x14ac:dyDescent="0.35">
      <c r="A49" s="214" t="s">
        <v>308</v>
      </c>
      <c r="B49" s="215"/>
      <c r="C49" s="215"/>
      <c r="D49" s="94"/>
      <c r="E49" s="94"/>
      <c r="F49" s="94"/>
      <c r="G49" s="95"/>
      <c r="H49" s="37">
        <f>SUM(H9:H48)</f>
        <v>0</v>
      </c>
      <c r="I49" s="37"/>
      <c r="J49" s="38"/>
    </row>
    <row r="50" spans="1:10" ht="30" customHeight="1" thickBot="1" x14ac:dyDescent="0.35">
      <c r="A50" s="216" t="s">
        <v>309</v>
      </c>
      <c r="B50" s="217"/>
      <c r="C50" s="217"/>
      <c r="D50" s="94"/>
      <c r="E50" s="94"/>
      <c r="F50" s="94"/>
      <c r="G50" s="96"/>
      <c r="H50" s="35"/>
      <c r="I50" s="48">
        <f>SUM(I9:I49)</f>
        <v>0</v>
      </c>
      <c r="J50" s="36"/>
    </row>
    <row r="51" spans="1:10" ht="30" customHeight="1" thickBot="1" x14ac:dyDescent="0.35">
      <c r="A51" s="202" t="s">
        <v>310</v>
      </c>
      <c r="B51" s="203"/>
      <c r="C51" s="203"/>
      <c r="D51" s="97"/>
      <c r="E51" s="97"/>
      <c r="F51" s="97"/>
      <c r="G51" s="97"/>
      <c r="H51" s="50"/>
      <c r="I51" s="50"/>
      <c r="J51" s="49">
        <f>SUM(J9:J48)</f>
        <v>0</v>
      </c>
    </row>
  </sheetData>
  <sheetProtection algorithmName="SHA-512" hashValue="8YGC2uXjlEvMISw1pM13ezYxqBArYe9SAbcY6EzpWrbRxaXw2FdqmRzqxIqLB2AbACbd/O64SKTCAdD+UwEw4g==" saltValue="BV6zpekzsIi+4sRlvf4sHw==" spinCount="100000" sheet="1" objects="1" scenarios="1"/>
  <protectedRanges>
    <protectedRange sqref="D3:E5" name="Oblast2"/>
    <protectedRange sqref="I9:I48" name="Oblast3"/>
  </protectedRanges>
  <mergeCells count="9">
    <mergeCell ref="A51:C51"/>
    <mergeCell ref="H7:I7"/>
    <mergeCell ref="B42:B44"/>
    <mergeCell ref="C42:C44"/>
    <mergeCell ref="A3:E3"/>
    <mergeCell ref="A4:E4"/>
    <mergeCell ref="A5:E5"/>
    <mergeCell ref="A49:C49"/>
    <mergeCell ref="A50:C50"/>
  </mergeCells>
  <pageMargins left="0.70866141732283472" right="0.70866141732283472" top="0.74803149606299213" bottom="0.74803149606299213" header="0.31496062992125984" footer="0.31496062992125984"/>
  <pageSetup paperSize="8" scale="93" fitToHeight="0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20"/>
  <sheetViews>
    <sheetView tabSelected="1" zoomScale="65" zoomScaleNormal="65" workbookViewId="0">
      <selection activeCell="U10" sqref="U10"/>
    </sheetView>
  </sheetViews>
  <sheetFormatPr defaultRowHeight="15" x14ac:dyDescent="0.25"/>
  <cols>
    <col min="1" max="1" width="18.5703125" customWidth="1"/>
    <col min="2" max="2" width="23.42578125" customWidth="1"/>
    <col min="3" max="3" width="33.85546875" customWidth="1"/>
    <col min="4" max="4" width="8.5703125" customWidth="1"/>
    <col min="5" max="5" width="6.7109375" customWidth="1"/>
    <col min="6" max="6" width="6.5703125" customWidth="1"/>
    <col min="7" max="7" width="6.7109375" customWidth="1"/>
    <col min="8" max="8" width="12.5703125" customWidth="1"/>
    <col min="9" max="9" width="14.42578125" customWidth="1"/>
    <col min="10" max="10" width="15.7109375" customWidth="1"/>
    <col min="11" max="11" width="14.5703125" customWidth="1"/>
  </cols>
  <sheetData>
    <row r="1" spans="1:11" ht="22.9" customHeight="1" x14ac:dyDescent="0.25">
      <c r="A1" s="101" t="s">
        <v>322</v>
      </c>
      <c r="B1" s="70"/>
      <c r="C1" s="70"/>
      <c r="D1" s="70"/>
      <c r="E1" s="70"/>
      <c r="F1" s="70"/>
      <c r="G1" s="70"/>
      <c r="H1" s="70"/>
      <c r="I1" s="70"/>
      <c r="J1" s="70"/>
      <c r="K1" s="70"/>
    </row>
    <row r="2" spans="1:11" ht="21.6" customHeight="1" thickBot="1" x14ac:dyDescent="0.3">
      <c r="A2" s="70"/>
      <c r="B2" s="70" t="s">
        <v>7</v>
      </c>
      <c r="C2" s="70"/>
      <c r="D2" s="32"/>
      <c r="E2" s="32"/>
      <c r="F2" s="70"/>
      <c r="G2" s="70"/>
      <c r="H2" s="70"/>
      <c r="I2" s="70"/>
      <c r="J2" s="70"/>
      <c r="K2" s="70"/>
    </row>
    <row r="3" spans="1:11" s="4" customFormat="1" ht="30" customHeight="1" x14ac:dyDescent="0.25">
      <c r="A3" s="224" t="s">
        <v>295</v>
      </c>
      <c r="B3" s="225"/>
      <c r="C3" s="226"/>
      <c r="D3" s="227"/>
      <c r="E3" s="227"/>
      <c r="F3" s="71"/>
      <c r="G3" s="71"/>
      <c r="H3" s="71"/>
      <c r="I3" s="71"/>
      <c r="J3" s="71"/>
      <c r="K3" s="71"/>
    </row>
    <row r="4" spans="1:11" s="4" customFormat="1" ht="30" customHeight="1" x14ac:dyDescent="0.25">
      <c r="A4" s="228" t="s">
        <v>296</v>
      </c>
      <c r="B4" s="229"/>
      <c r="C4" s="230"/>
      <c r="D4" s="227"/>
      <c r="E4" s="227"/>
      <c r="F4" s="72" t="s">
        <v>319</v>
      </c>
      <c r="G4" s="71"/>
      <c r="H4" s="71"/>
      <c r="I4" s="71"/>
      <c r="J4" s="71"/>
      <c r="K4" s="71"/>
    </row>
    <row r="5" spans="1:11" s="4" customFormat="1" ht="30" customHeight="1" thickBot="1" x14ac:dyDescent="0.3">
      <c r="A5" s="231" t="s">
        <v>297</v>
      </c>
      <c r="B5" s="232"/>
      <c r="C5" s="233"/>
      <c r="D5" s="227"/>
      <c r="E5" s="227"/>
      <c r="F5" s="71"/>
      <c r="G5" s="71"/>
      <c r="H5" s="71"/>
      <c r="I5" s="71"/>
      <c r="J5" s="71"/>
      <c r="K5" s="71"/>
    </row>
    <row r="6" spans="1:11" ht="15.75" thickBot="1" x14ac:dyDescent="0.3">
      <c r="A6" s="32"/>
      <c r="B6" s="32"/>
      <c r="C6" s="102"/>
      <c r="D6" s="70"/>
      <c r="E6" s="70"/>
      <c r="F6" s="70"/>
      <c r="G6" s="70"/>
      <c r="H6" s="70"/>
      <c r="I6" s="70"/>
      <c r="J6" s="70"/>
      <c r="K6" s="70"/>
    </row>
    <row r="7" spans="1:11" s="1" customFormat="1" ht="36.6" customHeight="1" thickBot="1" x14ac:dyDescent="0.35">
      <c r="A7" s="74"/>
      <c r="B7" s="74"/>
      <c r="C7" s="74"/>
      <c r="D7" s="74"/>
      <c r="E7" s="74"/>
      <c r="F7" s="74"/>
      <c r="G7" s="74"/>
      <c r="H7" s="204" t="s">
        <v>305</v>
      </c>
      <c r="I7" s="205"/>
      <c r="J7" s="74"/>
      <c r="K7" s="74"/>
    </row>
    <row r="8" spans="1:11" s="2" customFormat="1" ht="30" customHeight="1" thickBot="1" x14ac:dyDescent="0.3">
      <c r="A8" s="103" t="s">
        <v>0</v>
      </c>
      <c r="B8" s="104" t="s">
        <v>1</v>
      </c>
      <c r="C8" s="105" t="s">
        <v>2</v>
      </c>
      <c r="D8" s="106" t="s">
        <v>240</v>
      </c>
      <c r="E8" s="107" t="s">
        <v>241</v>
      </c>
      <c r="F8" s="106" t="s">
        <v>242</v>
      </c>
      <c r="G8" s="108" t="s">
        <v>6</v>
      </c>
      <c r="H8" s="109" t="s">
        <v>302</v>
      </c>
      <c r="I8" s="110" t="s">
        <v>303</v>
      </c>
      <c r="J8" s="111" t="s">
        <v>304</v>
      </c>
      <c r="K8" s="101"/>
    </row>
    <row r="9" spans="1:11" ht="88.15" customHeight="1" x14ac:dyDescent="0.25">
      <c r="A9" s="112" t="s">
        <v>280</v>
      </c>
      <c r="B9" s="113"/>
      <c r="C9" s="114" t="s">
        <v>294</v>
      </c>
      <c r="D9" s="115" t="s">
        <v>200</v>
      </c>
      <c r="E9" s="115">
        <v>64</v>
      </c>
      <c r="F9" s="115">
        <v>46</v>
      </c>
      <c r="G9" s="116">
        <v>1</v>
      </c>
      <c r="H9" s="143">
        <v>0</v>
      </c>
      <c r="I9" s="144">
        <v>0</v>
      </c>
      <c r="J9" s="117">
        <f>I9+H9</f>
        <v>0</v>
      </c>
      <c r="K9" s="70"/>
    </row>
    <row r="10" spans="1:11" ht="91.15" customHeight="1" x14ac:dyDescent="0.25">
      <c r="A10" s="118" t="s">
        <v>281</v>
      </c>
      <c r="B10" s="119"/>
      <c r="C10" s="85" t="s">
        <v>201</v>
      </c>
      <c r="D10" s="61" t="s">
        <v>202</v>
      </c>
      <c r="E10" s="61">
        <v>64</v>
      </c>
      <c r="F10" s="61">
        <v>46</v>
      </c>
      <c r="G10" s="82">
        <v>1</v>
      </c>
      <c r="H10" s="145">
        <v>0</v>
      </c>
      <c r="I10" s="146">
        <v>0</v>
      </c>
      <c r="J10" s="120">
        <f t="shared" ref="J10:J42" si="0">I10+H10</f>
        <v>0</v>
      </c>
      <c r="K10" s="121" t="s">
        <v>338</v>
      </c>
    </row>
    <row r="11" spans="1:11" ht="119.45" customHeight="1" x14ac:dyDescent="0.25">
      <c r="A11" s="118" t="s">
        <v>282</v>
      </c>
      <c r="B11" s="119"/>
      <c r="C11" s="85" t="s">
        <v>203</v>
      </c>
      <c r="D11" s="61" t="s">
        <v>204</v>
      </c>
      <c r="E11" s="61">
        <v>64</v>
      </c>
      <c r="F11" s="61">
        <v>50</v>
      </c>
      <c r="G11" s="82">
        <v>1</v>
      </c>
      <c r="H11" s="145">
        <v>0</v>
      </c>
      <c r="I11" s="146">
        <v>0</v>
      </c>
      <c r="J11" s="120">
        <f t="shared" si="0"/>
        <v>0</v>
      </c>
      <c r="K11" s="70"/>
    </row>
    <row r="12" spans="1:11" ht="122.45" customHeight="1" x14ac:dyDescent="0.25">
      <c r="A12" s="118" t="s">
        <v>276</v>
      </c>
      <c r="B12" s="61"/>
      <c r="C12" s="86" t="s">
        <v>230</v>
      </c>
      <c r="D12" s="61" t="s">
        <v>231</v>
      </c>
      <c r="E12" s="61">
        <v>64</v>
      </c>
      <c r="F12" s="61">
        <v>50</v>
      </c>
      <c r="G12" s="82">
        <v>1</v>
      </c>
      <c r="H12" s="145">
        <v>0</v>
      </c>
      <c r="I12" s="146">
        <v>0</v>
      </c>
      <c r="J12" s="120">
        <f t="shared" si="0"/>
        <v>0</v>
      </c>
      <c r="K12" s="70"/>
    </row>
    <row r="13" spans="1:11" ht="90" customHeight="1" x14ac:dyDescent="0.25">
      <c r="A13" s="118" t="s">
        <v>277</v>
      </c>
      <c r="B13" s="9"/>
      <c r="C13" s="86" t="s">
        <v>205</v>
      </c>
      <c r="D13" s="61" t="s">
        <v>232</v>
      </c>
      <c r="E13" s="61">
        <v>70</v>
      </c>
      <c r="F13" s="61">
        <v>49</v>
      </c>
      <c r="G13" s="82">
        <v>1</v>
      </c>
      <c r="H13" s="145">
        <v>0</v>
      </c>
      <c r="I13" s="146">
        <v>0</v>
      </c>
      <c r="J13" s="120">
        <f t="shared" si="0"/>
        <v>0</v>
      </c>
      <c r="K13" s="70"/>
    </row>
    <row r="14" spans="1:11" ht="90" customHeight="1" x14ac:dyDescent="0.25">
      <c r="A14" s="118" t="s">
        <v>278</v>
      </c>
      <c r="B14" s="9"/>
      <c r="C14" s="86" t="s">
        <v>233</v>
      </c>
      <c r="D14" s="61" t="s">
        <v>234</v>
      </c>
      <c r="E14" s="61" t="s">
        <v>235</v>
      </c>
      <c r="F14" s="61">
        <v>70</v>
      </c>
      <c r="G14" s="82">
        <v>1</v>
      </c>
      <c r="H14" s="145">
        <v>0</v>
      </c>
      <c r="I14" s="146">
        <v>0</v>
      </c>
      <c r="J14" s="120">
        <f t="shared" si="0"/>
        <v>0</v>
      </c>
      <c r="K14" s="70"/>
    </row>
    <row r="15" spans="1:11" ht="90" customHeight="1" x14ac:dyDescent="0.25">
      <c r="A15" s="118" t="s">
        <v>279</v>
      </c>
      <c r="B15" s="9"/>
      <c r="C15" s="86" t="s">
        <v>233</v>
      </c>
      <c r="D15" s="61" t="s">
        <v>234</v>
      </c>
      <c r="E15" s="61" t="s">
        <v>235</v>
      </c>
      <c r="F15" s="61">
        <v>70</v>
      </c>
      <c r="G15" s="82">
        <v>1</v>
      </c>
      <c r="H15" s="145">
        <v>0</v>
      </c>
      <c r="I15" s="146">
        <v>0</v>
      </c>
      <c r="J15" s="120">
        <f t="shared" si="0"/>
        <v>0</v>
      </c>
      <c r="K15" s="70"/>
    </row>
    <row r="16" spans="1:11" ht="75" customHeight="1" x14ac:dyDescent="0.25">
      <c r="A16" s="118" t="s">
        <v>283</v>
      </c>
      <c r="B16" s="9"/>
      <c r="C16" s="60" t="s">
        <v>160</v>
      </c>
      <c r="D16" s="61">
        <v>82</v>
      </c>
      <c r="E16" s="61">
        <v>54</v>
      </c>
      <c r="F16" s="61">
        <v>47</v>
      </c>
      <c r="G16" s="82">
        <v>1</v>
      </c>
      <c r="H16" s="145">
        <v>0</v>
      </c>
      <c r="I16" s="146">
        <v>0</v>
      </c>
      <c r="J16" s="120">
        <f t="shared" si="0"/>
        <v>0</v>
      </c>
      <c r="K16" s="121" t="s">
        <v>337</v>
      </c>
    </row>
    <row r="17" spans="1:11" ht="49.9" customHeight="1" x14ac:dyDescent="0.25">
      <c r="A17" s="118" t="s">
        <v>284</v>
      </c>
      <c r="B17" s="221"/>
      <c r="C17" s="60" t="s">
        <v>236</v>
      </c>
      <c r="D17" s="61">
        <v>80</v>
      </c>
      <c r="E17" s="61">
        <v>45</v>
      </c>
      <c r="F17" s="61">
        <v>44</v>
      </c>
      <c r="G17" s="82">
        <v>1</v>
      </c>
      <c r="H17" s="145">
        <v>0</v>
      </c>
      <c r="I17" s="146">
        <v>0</v>
      </c>
      <c r="J17" s="120">
        <f t="shared" si="0"/>
        <v>0</v>
      </c>
      <c r="K17" s="70"/>
    </row>
    <row r="18" spans="1:11" ht="49.9" customHeight="1" x14ac:dyDescent="0.25">
      <c r="A18" s="118" t="s">
        <v>285</v>
      </c>
      <c r="B18" s="221"/>
      <c r="C18" s="60" t="s">
        <v>237</v>
      </c>
      <c r="D18" s="61">
        <v>80</v>
      </c>
      <c r="E18" s="61">
        <v>45</v>
      </c>
      <c r="F18" s="61">
        <v>44</v>
      </c>
      <c r="G18" s="82">
        <v>1</v>
      </c>
      <c r="H18" s="145">
        <v>0</v>
      </c>
      <c r="I18" s="146">
        <v>0</v>
      </c>
      <c r="J18" s="120">
        <f t="shared" si="0"/>
        <v>0</v>
      </c>
      <c r="K18" s="70"/>
    </row>
    <row r="19" spans="1:11" ht="49.9" customHeight="1" x14ac:dyDescent="0.25">
      <c r="A19" s="118" t="s">
        <v>320</v>
      </c>
      <c r="B19" s="222"/>
      <c r="C19" s="60" t="s">
        <v>317</v>
      </c>
      <c r="D19" s="61">
        <v>80</v>
      </c>
      <c r="E19" s="61">
        <v>45</v>
      </c>
      <c r="F19" s="61">
        <v>44</v>
      </c>
      <c r="G19" s="82">
        <v>1</v>
      </c>
      <c r="H19" s="145">
        <v>0</v>
      </c>
      <c r="I19" s="146">
        <v>0</v>
      </c>
      <c r="J19" s="120">
        <f t="shared" ref="J19:J20" si="1">I19+H19</f>
        <v>0</v>
      </c>
      <c r="K19" s="70"/>
    </row>
    <row r="20" spans="1:11" ht="49.9" customHeight="1" x14ac:dyDescent="0.25">
      <c r="A20" s="118" t="s">
        <v>321</v>
      </c>
      <c r="B20" s="223"/>
      <c r="C20" s="60" t="s">
        <v>318</v>
      </c>
      <c r="D20" s="61">
        <v>80</v>
      </c>
      <c r="E20" s="61">
        <v>45</v>
      </c>
      <c r="F20" s="61">
        <v>44</v>
      </c>
      <c r="G20" s="82">
        <v>1</v>
      </c>
      <c r="H20" s="145">
        <v>0</v>
      </c>
      <c r="I20" s="146">
        <v>0</v>
      </c>
      <c r="J20" s="120">
        <f t="shared" si="1"/>
        <v>0</v>
      </c>
      <c r="K20" s="70"/>
    </row>
    <row r="21" spans="1:11" ht="124.15" customHeight="1" x14ac:dyDescent="0.25">
      <c r="A21" s="122" t="s">
        <v>286</v>
      </c>
      <c r="B21" s="62"/>
      <c r="C21" s="86" t="s">
        <v>238</v>
      </c>
      <c r="D21" s="61">
        <v>80</v>
      </c>
      <c r="E21" s="61">
        <v>45</v>
      </c>
      <c r="F21" s="61">
        <v>44</v>
      </c>
      <c r="G21" s="82">
        <v>1</v>
      </c>
      <c r="H21" s="145">
        <v>0</v>
      </c>
      <c r="I21" s="146">
        <v>0</v>
      </c>
      <c r="J21" s="120">
        <f t="shared" si="0"/>
        <v>0</v>
      </c>
      <c r="K21" s="70"/>
    </row>
    <row r="22" spans="1:11" ht="75" customHeight="1" x14ac:dyDescent="0.25">
      <c r="A22" s="123" t="s">
        <v>287</v>
      </c>
      <c r="B22" s="9"/>
      <c r="C22" s="60" t="s">
        <v>206</v>
      </c>
      <c r="D22" s="61">
        <v>81</v>
      </c>
      <c r="E22" s="61">
        <v>57</v>
      </c>
      <c r="F22" s="61">
        <v>42</v>
      </c>
      <c r="G22" s="82">
        <v>1</v>
      </c>
      <c r="H22" s="145">
        <v>0</v>
      </c>
      <c r="I22" s="146">
        <v>0</v>
      </c>
      <c r="J22" s="120">
        <f t="shared" si="0"/>
        <v>0</v>
      </c>
      <c r="K22" s="70"/>
    </row>
    <row r="23" spans="1:11" ht="79.900000000000006" customHeight="1" x14ac:dyDescent="0.25">
      <c r="A23" s="123" t="s">
        <v>288</v>
      </c>
      <c r="B23" s="9"/>
      <c r="C23" s="60" t="s">
        <v>207</v>
      </c>
      <c r="D23" s="61">
        <v>90</v>
      </c>
      <c r="E23" s="61">
        <v>53</v>
      </c>
      <c r="F23" s="61">
        <v>45</v>
      </c>
      <c r="G23" s="82">
        <v>1</v>
      </c>
      <c r="H23" s="145">
        <v>0</v>
      </c>
      <c r="I23" s="146">
        <v>0</v>
      </c>
      <c r="J23" s="120">
        <f t="shared" si="0"/>
        <v>0</v>
      </c>
      <c r="K23" s="70"/>
    </row>
    <row r="24" spans="1:11" ht="72.599999999999994" customHeight="1" x14ac:dyDescent="0.25">
      <c r="A24" s="83" t="s">
        <v>289</v>
      </c>
      <c r="B24" s="62"/>
      <c r="C24" s="7" t="s">
        <v>208</v>
      </c>
      <c r="D24" s="61">
        <v>73</v>
      </c>
      <c r="E24" s="61">
        <v>93</v>
      </c>
      <c r="F24" s="61">
        <v>75</v>
      </c>
      <c r="G24" s="82">
        <v>1</v>
      </c>
      <c r="H24" s="145">
        <v>0</v>
      </c>
      <c r="I24" s="146">
        <v>0</v>
      </c>
      <c r="J24" s="120">
        <f t="shared" si="0"/>
        <v>0</v>
      </c>
      <c r="K24" s="70"/>
    </row>
    <row r="25" spans="1:11" ht="74.45" customHeight="1" x14ac:dyDescent="0.25">
      <c r="A25" s="83" t="s">
        <v>290</v>
      </c>
      <c r="B25" s="62"/>
      <c r="C25" s="7" t="s">
        <v>209</v>
      </c>
      <c r="D25" s="61">
        <v>73</v>
      </c>
      <c r="E25" s="61">
        <v>153</v>
      </c>
      <c r="F25" s="61">
        <v>75</v>
      </c>
      <c r="G25" s="82">
        <v>1</v>
      </c>
      <c r="H25" s="145">
        <v>0</v>
      </c>
      <c r="I25" s="146">
        <v>0</v>
      </c>
      <c r="J25" s="120">
        <f t="shared" si="0"/>
        <v>0</v>
      </c>
      <c r="K25" s="70"/>
    </row>
    <row r="26" spans="1:11" ht="75" customHeight="1" x14ac:dyDescent="0.25">
      <c r="A26" s="83" t="s">
        <v>291</v>
      </c>
      <c r="B26" s="62"/>
      <c r="C26" s="7" t="s">
        <v>210</v>
      </c>
      <c r="D26" s="61">
        <v>73</v>
      </c>
      <c r="E26" s="61">
        <v>213</v>
      </c>
      <c r="F26" s="61">
        <v>75</v>
      </c>
      <c r="G26" s="82">
        <v>1</v>
      </c>
      <c r="H26" s="145">
        <v>0</v>
      </c>
      <c r="I26" s="146">
        <v>0</v>
      </c>
      <c r="J26" s="120">
        <f t="shared" si="0"/>
        <v>0</v>
      </c>
      <c r="K26" s="70"/>
    </row>
    <row r="27" spans="1:11" ht="75" customHeight="1" x14ac:dyDescent="0.25">
      <c r="A27" s="83" t="s">
        <v>324</v>
      </c>
      <c r="B27" s="9"/>
      <c r="C27" s="7" t="s">
        <v>330</v>
      </c>
      <c r="D27" s="61">
        <v>80</v>
      </c>
      <c r="E27" s="61">
        <v>68</v>
      </c>
      <c r="F27" s="61">
        <v>60</v>
      </c>
      <c r="G27" s="82">
        <v>1</v>
      </c>
      <c r="H27" s="145">
        <v>0</v>
      </c>
      <c r="I27" s="146">
        <v>0</v>
      </c>
      <c r="J27" s="120">
        <f t="shared" si="0"/>
        <v>0</v>
      </c>
      <c r="K27" s="70"/>
    </row>
    <row r="28" spans="1:11" ht="75" customHeight="1" x14ac:dyDescent="0.25">
      <c r="A28" s="83" t="s">
        <v>323</v>
      </c>
      <c r="B28" s="9"/>
      <c r="C28" s="7" t="s">
        <v>329</v>
      </c>
      <c r="D28" s="61">
        <v>80</v>
      </c>
      <c r="E28" s="61">
        <v>132</v>
      </c>
      <c r="F28" s="61">
        <v>60</v>
      </c>
      <c r="G28" s="82">
        <v>1</v>
      </c>
      <c r="H28" s="145">
        <v>0</v>
      </c>
      <c r="I28" s="146">
        <v>0</v>
      </c>
      <c r="J28" s="120">
        <f t="shared" si="0"/>
        <v>0</v>
      </c>
      <c r="K28" s="70"/>
    </row>
    <row r="29" spans="1:11" ht="75" customHeight="1" x14ac:dyDescent="0.25">
      <c r="A29" s="83" t="s">
        <v>325</v>
      </c>
      <c r="B29" s="9"/>
      <c r="C29" s="7" t="s">
        <v>327</v>
      </c>
      <c r="D29" s="61">
        <v>76</v>
      </c>
      <c r="E29" s="61">
        <v>64</v>
      </c>
      <c r="F29" s="61">
        <v>42</v>
      </c>
      <c r="G29" s="82">
        <v>1</v>
      </c>
      <c r="H29" s="145">
        <v>0</v>
      </c>
      <c r="I29" s="146">
        <v>0</v>
      </c>
      <c r="J29" s="120">
        <f t="shared" si="0"/>
        <v>0</v>
      </c>
      <c r="K29" s="70"/>
    </row>
    <row r="30" spans="1:11" ht="75" customHeight="1" x14ac:dyDescent="0.25">
      <c r="A30" s="83" t="s">
        <v>326</v>
      </c>
      <c r="B30" s="9"/>
      <c r="C30" s="7" t="s">
        <v>328</v>
      </c>
      <c r="D30" s="61">
        <v>76</v>
      </c>
      <c r="E30" s="61">
        <v>127</v>
      </c>
      <c r="F30" s="61">
        <v>42</v>
      </c>
      <c r="G30" s="82">
        <v>1</v>
      </c>
      <c r="H30" s="145">
        <v>0</v>
      </c>
      <c r="I30" s="146">
        <v>0</v>
      </c>
      <c r="J30" s="120">
        <f t="shared" si="0"/>
        <v>0</v>
      </c>
      <c r="K30" s="70"/>
    </row>
    <row r="31" spans="1:11" ht="93" customHeight="1" x14ac:dyDescent="0.25">
      <c r="A31" s="83" t="s">
        <v>292</v>
      </c>
      <c r="B31" s="9"/>
      <c r="C31" s="124" t="s">
        <v>211</v>
      </c>
      <c r="D31" s="61">
        <v>80</v>
      </c>
      <c r="E31" s="61">
        <v>104</v>
      </c>
      <c r="F31" s="61">
        <v>43</v>
      </c>
      <c r="G31" s="82">
        <v>1</v>
      </c>
      <c r="H31" s="145">
        <v>0</v>
      </c>
      <c r="I31" s="146">
        <v>0</v>
      </c>
      <c r="J31" s="120">
        <f t="shared" si="0"/>
        <v>0</v>
      </c>
      <c r="K31" s="70"/>
    </row>
    <row r="32" spans="1:11" ht="89.25" customHeight="1" thickBot="1" x14ac:dyDescent="0.3">
      <c r="A32" s="83" t="s">
        <v>293</v>
      </c>
      <c r="B32" s="9"/>
      <c r="C32" s="125" t="s">
        <v>212</v>
      </c>
      <c r="D32" s="61">
        <v>80</v>
      </c>
      <c r="E32" s="61">
        <v>104</v>
      </c>
      <c r="F32" s="61">
        <v>43</v>
      </c>
      <c r="G32" s="82">
        <v>1</v>
      </c>
      <c r="H32" s="147">
        <v>0</v>
      </c>
      <c r="I32" s="148">
        <v>0</v>
      </c>
      <c r="J32" s="126">
        <f t="shared" si="0"/>
        <v>0</v>
      </c>
      <c r="K32" s="70"/>
    </row>
    <row r="33" spans="1:11" ht="114" customHeight="1" thickBot="1" x14ac:dyDescent="0.3">
      <c r="A33" s="18" t="s">
        <v>221</v>
      </c>
      <c r="B33" s="19"/>
      <c r="C33" s="218"/>
      <c r="D33" s="219"/>
      <c r="E33" s="219"/>
      <c r="F33" s="219"/>
      <c r="G33" s="219"/>
      <c r="H33" s="219"/>
      <c r="I33" s="219"/>
      <c r="J33" s="220"/>
      <c r="K33" s="70"/>
    </row>
    <row r="34" spans="1:11" ht="90" customHeight="1" x14ac:dyDescent="0.25">
      <c r="A34" s="78" t="s">
        <v>215</v>
      </c>
      <c r="B34" s="127"/>
      <c r="C34" s="128" t="s">
        <v>229</v>
      </c>
      <c r="D34" s="79">
        <v>80</v>
      </c>
      <c r="E34" s="79">
        <v>163</v>
      </c>
      <c r="F34" s="79">
        <v>47</v>
      </c>
      <c r="G34" s="82">
        <v>1</v>
      </c>
      <c r="H34" s="143">
        <v>0</v>
      </c>
      <c r="I34" s="149">
        <v>0</v>
      </c>
      <c r="J34" s="129">
        <f t="shared" si="0"/>
        <v>0</v>
      </c>
      <c r="K34" s="70"/>
    </row>
    <row r="35" spans="1:11" ht="90" customHeight="1" x14ac:dyDescent="0.25">
      <c r="A35" s="83" t="s">
        <v>216</v>
      </c>
      <c r="B35" s="9"/>
      <c r="C35" s="130" t="s">
        <v>228</v>
      </c>
      <c r="D35" s="61">
        <v>80</v>
      </c>
      <c r="E35" s="61">
        <v>113</v>
      </c>
      <c r="F35" s="61">
        <v>47</v>
      </c>
      <c r="G35" s="82">
        <v>1</v>
      </c>
      <c r="H35" s="145">
        <v>0</v>
      </c>
      <c r="I35" s="150">
        <v>0</v>
      </c>
      <c r="J35" s="129">
        <f t="shared" si="0"/>
        <v>0</v>
      </c>
      <c r="K35" s="70"/>
    </row>
    <row r="36" spans="1:11" ht="90" customHeight="1" x14ac:dyDescent="0.25">
      <c r="A36" s="83" t="s">
        <v>217</v>
      </c>
      <c r="B36" s="9"/>
      <c r="C36" s="17" t="s">
        <v>227</v>
      </c>
      <c r="D36" s="61">
        <v>80</v>
      </c>
      <c r="E36" s="61">
        <v>163</v>
      </c>
      <c r="F36" s="61">
        <v>47</v>
      </c>
      <c r="G36" s="82">
        <v>1</v>
      </c>
      <c r="H36" s="145">
        <v>0</v>
      </c>
      <c r="I36" s="150">
        <v>0</v>
      </c>
      <c r="J36" s="129">
        <f t="shared" si="0"/>
        <v>0</v>
      </c>
      <c r="K36" s="70"/>
    </row>
    <row r="37" spans="1:11" ht="90" customHeight="1" x14ac:dyDescent="0.25">
      <c r="A37" s="83" t="s">
        <v>218</v>
      </c>
      <c r="B37" s="9"/>
      <c r="C37" s="17" t="s">
        <v>226</v>
      </c>
      <c r="D37" s="61">
        <v>80</v>
      </c>
      <c r="E37" s="61">
        <v>113</v>
      </c>
      <c r="F37" s="61">
        <v>47</v>
      </c>
      <c r="G37" s="82">
        <v>1</v>
      </c>
      <c r="H37" s="145">
        <v>0</v>
      </c>
      <c r="I37" s="150">
        <v>0</v>
      </c>
      <c r="J37" s="129">
        <f t="shared" si="0"/>
        <v>0</v>
      </c>
      <c r="K37" s="70"/>
    </row>
    <row r="38" spans="1:11" ht="90" customHeight="1" x14ac:dyDescent="0.25">
      <c r="A38" s="83" t="s">
        <v>219</v>
      </c>
      <c r="B38" s="9"/>
      <c r="C38" s="130" t="s">
        <v>224</v>
      </c>
      <c r="D38" s="61">
        <v>80</v>
      </c>
      <c r="E38" s="61">
        <v>163</v>
      </c>
      <c r="F38" s="61">
        <v>47</v>
      </c>
      <c r="G38" s="82">
        <v>1</v>
      </c>
      <c r="H38" s="145">
        <v>0</v>
      </c>
      <c r="I38" s="150">
        <v>0</v>
      </c>
      <c r="J38" s="129">
        <f t="shared" si="0"/>
        <v>0</v>
      </c>
      <c r="K38" s="70"/>
    </row>
    <row r="39" spans="1:11" ht="90" customHeight="1" x14ac:dyDescent="0.25">
      <c r="A39" s="83" t="s">
        <v>220</v>
      </c>
      <c r="B39" s="9"/>
      <c r="C39" s="130" t="s">
        <v>225</v>
      </c>
      <c r="D39" s="61">
        <v>80</v>
      </c>
      <c r="E39" s="61">
        <v>113</v>
      </c>
      <c r="F39" s="61">
        <v>47</v>
      </c>
      <c r="G39" s="82">
        <v>1</v>
      </c>
      <c r="H39" s="145">
        <v>0</v>
      </c>
      <c r="I39" s="150">
        <v>0</v>
      </c>
      <c r="J39" s="129">
        <f t="shared" si="0"/>
        <v>0</v>
      </c>
      <c r="K39" s="70"/>
    </row>
    <row r="40" spans="1:11" ht="75" customHeight="1" x14ac:dyDescent="0.25">
      <c r="A40" s="83" t="s">
        <v>213</v>
      </c>
      <c r="B40" s="9"/>
      <c r="C40" s="131" t="s">
        <v>222</v>
      </c>
      <c r="D40" s="61">
        <v>173</v>
      </c>
      <c r="E40" s="61" t="s">
        <v>96</v>
      </c>
      <c r="F40" s="61" t="s">
        <v>96</v>
      </c>
      <c r="G40" s="82">
        <v>1</v>
      </c>
      <c r="H40" s="145">
        <v>0</v>
      </c>
      <c r="I40" s="150">
        <v>0</v>
      </c>
      <c r="J40" s="129">
        <f t="shared" si="0"/>
        <v>0</v>
      </c>
      <c r="K40" s="70"/>
    </row>
    <row r="41" spans="1:11" ht="85.9" customHeight="1" x14ac:dyDescent="0.25">
      <c r="A41" s="83" t="s">
        <v>239</v>
      </c>
      <c r="B41" s="9"/>
      <c r="C41" s="131" t="s">
        <v>222</v>
      </c>
      <c r="D41" s="61">
        <v>173</v>
      </c>
      <c r="E41" s="61" t="s">
        <v>96</v>
      </c>
      <c r="F41" s="61" t="s">
        <v>96</v>
      </c>
      <c r="G41" s="82">
        <v>1</v>
      </c>
      <c r="H41" s="145">
        <v>0</v>
      </c>
      <c r="I41" s="150">
        <v>0</v>
      </c>
      <c r="J41" s="129">
        <f t="shared" si="0"/>
        <v>0</v>
      </c>
      <c r="K41" s="70"/>
    </row>
    <row r="42" spans="1:11" ht="75" customHeight="1" thickBot="1" x14ac:dyDescent="0.3">
      <c r="A42" s="132" t="s">
        <v>214</v>
      </c>
      <c r="B42" s="133"/>
      <c r="C42" s="134" t="s">
        <v>223</v>
      </c>
      <c r="D42" s="135">
        <v>173</v>
      </c>
      <c r="E42" s="135" t="s">
        <v>96</v>
      </c>
      <c r="F42" s="135" t="s">
        <v>96</v>
      </c>
      <c r="G42" s="136">
        <v>1</v>
      </c>
      <c r="H42" s="151">
        <v>0</v>
      </c>
      <c r="I42" s="152">
        <v>0</v>
      </c>
      <c r="J42" s="137">
        <f t="shared" si="0"/>
        <v>0</v>
      </c>
      <c r="K42" s="70"/>
    </row>
    <row r="43" spans="1:11" s="3" customFormat="1" ht="30" customHeight="1" thickBot="1" x14ac:dyDescent="0.35">
      <c r="A43" s="214" t="s">
        <v>308</v>
      </c>
      <c r="B43" s="215"/>
      <c r="C43" s="215"/>
      <c r="D43" s="19"/>
      <c r="E43" s="19"/>
      <c r="F43" s="19"/>
      <c r="G43" s="138"/>
      <c r="H43" s="139">
        <f>SUM(H34:H42,H9:H32)</f>
        <v>0</v>
      </c>
      <c r="I43" s="94"/>
      <c r="J43" s="140"/>
      <c r="K43" s="32"/>
    </row>
    <row r="44" spans="1:11" s="3" customFormat="1" ht="30" customHeight="1" thickBot="1" x14ac:dyDescent="0.35">
      <c r="A44" s="216" t="s">
        <v>309</v>
      </c>
      <c r="B44" s="217"/>
      <c r="C44" s="217"/>
      <c r="D44" s="19"/>
      <c r="E44" s="19"/>
      <c r="F44" s="19"/>
      <c r="G44" s="19"/>
      <c r="H44" s="94"/>
      <c r="I44" s="141">
        <f>SUM(I34:I42,I9:I32)</f>
        <v>0</v>
      </c>
      <c r="J44" s="140"/>
      <c r="K44" s="32"/>
    </row>
    <row r="45" spans="1:11" s="3" customFormat="1" ht="30" customHeight="1" thickBot="1" x14ac:dyDescent="0.35">
      <c r="A45" s="202" t="s">
        <v>310</v>
      </c>
      <c r="B45" s="203"/>
      <c r="C45" s="203"/>
      <c r="D45" s="19"/>
      <c r="E45" s="19"/>
      <c r="F45" s="19"/>
      <c r="G45" s="19"/>
      <c r="H45" s="94"/>
      <c r="I45" s="94"/>
      <c r="J45" s="142">
        <f>SUM(J34:J42,J9:J32)</f>
        <v>0</v>
      </c>
      <c r="K45" s="32"/>
    </row>
    <row r="46" spans="1:11" s="3" customFormat="1" x14ac:dyDescent="0.25"/>
    <row r="47" spans="1:11" s="3" customFormat="1" x14ac:dyDescent="0.25"/>
    <row r="48" spans="1:11" s="3" customFormat="1" x14ac:dyDescent="0.25"/>
    <row r="49" s="3" customFormat="1" x14ac:dyDescent="0.25"/>
    <row r="50" s="3" customFormat="1" x14ac:dyDescent="0.25"/>
    <row r="51" s="3" customFormat="1" x14ac:dyDescent="0.25"/>
    <row r="52" s="3" customFormat="1" x14ac:dyDescent="0.25"/>
    <row r="53" s="3" customFormat="1" x14ac:dyDescent="0.25"/>
    <row r="54" s="3" customFormat="1" x14ac:dyDescent="0.25"/>
    <row r="55" s="3" customFormat="1" x14ac:dyDescent="0.25"/>
    <row r="56" s="3" customFormat="1" x14ac:dyDescent="0.25"/>
    <row r="57" s="3" customFormat="1" x14ac:dyDescent="0.25"/>
    <row r="58" s="3" customFormat="1" x14ac:dyDescent="0.25"/>
    <row r="59" s="3" customFormat="1" x14ac:dyDescent="0.25"/>
    <row r="60" s="3" customFormat="1" x14ac:dyDescent="0.25"/>
    <row r="61" s="3" customFormat="1" x14ac:dyDescent="0.25"/>
    <row r="62" s="3" customFormat="1" x14ac:dyDescent="0.25"/>
    <row r="63" s="3" customFormat="1" x14ac:dyDescent="0.25"/>
    <row r="64" s="3" customFormat="1" x14ac:dyDescent="0.25"/>
    <row r="65" s="3" customFormat="1" x14ac:dyDescent="0.25"/>
    <row r="66" s="3" customFormat="1" x14ac:dyDescent="0.25"/>
    <row r="67" s="3" customFormat="1" x14ac:dyDescent="0.25"/>
    <row r="68" s="3" customFormat="1" x14ac:dyDescent="0.25"/>
    <row r="69" s="3" customFormat="1" x14ac:dyDescent="0.25"/>
    <row r="70" s="3" customFormat="1" x14ac:dyDescent="0.25"/>
    <row r="71" s="3" customFormat="1" x14ac:dyDescent="0.25"/>
    <row r="72" s="3" customFormat="1" x14ac:dyDescent="0.25"/>
    <row r="73" s="3" customFormat="1" x14ac:dyDescent="0.25"/>
    <row r="74" s="3" customFormat="1" x14ac:dyDescent="0.25"/>
    <row r="75" s="3" customFormat="1" x14ac:dyDescent="0.25"/>
    <row r="76" s="3" customFormat="1" x14ac:dyDescent="0.25"/>
    <row r="77" s="3" customFormat="1" x14ac:dyDescent="0.25"/>
    <row r="78" s="3" customFormat="1" x14ac:dyDescent="0.25"/>
    <row r="79" s="3" customFormat="1" x14ac:dyDescent="0.25"/>
    <row r="80" s="3" customFormat="1" x14ac:dyDescent="0.25"/>
    <row r="81" s="3" customFormat="1" x14ac:dyDescent="0.25"/>
    <row r="82" s="3" customFormat="1" x14ac:dyDescent="0.25"/>
    <row r="83" s="3" customFormat="1" x14ac:dyDescent="0.25"/>
    <row r="84" s="3" customFormat="1" x14ac:dyDescent="0.25"/>
    <row r="85" s="3" customFormat="1" x14ac:dyDescent="0.25"/>
    <row r="86" s="3" customFormat="1" x14ac:dyDescent="0.25"/>
    <row r="87" s="3" customFormat="1" x14ac:dyDescent="0.25"/>
    <row r="88" s="3" customFormat="1" x14ac:dyDescent="0.25"/>
    <row r="89" s="3" customFormat="1" x14ac:dyDescent="0.25"/>
    <row r="90" s="3" customFormat="1" x14ac:dyDescent="0.25"/>
    <row r="91" s="3" customFormat="1" x14ac:dyDescent="0.25"/>
    <row r="92" s="3" customFormat="1" x14ac:dyDescent="0.25"/>
    <row r="93" s="3" customFormat="1" x14ac:dyDescent="0.25"/>
    <row r="94" s="3" customFormat="1" x14ac:dyDescent="0.25"/>
    <row r="95" s="3" customFormat="1" x14ac:dyDescent="0.25"/>
    <row r="96" s="3" customFormat="1" x14ac:dyDescent="0.25"/>
    <row r="97" s="3" customFormat="1" x14ac:dyDescent="0.25"/>
    <row r="98" s="3" customFormat="1" x14ac:dyDescent="0.25"/>
    <row r="99" s="3" customFormat="1" x14ac:dyDescent="0.25"/>
    <row r="100" s="3" customFormat="1" x14ac:dyDescent="0.25"/>
    <row r="101" s="3" customFormat="1" x14ac:dyDescent="0.25"/>
    <row r="102" s="3" customFormat="1" x14ac:dyDescent="0.25"/>
    <row r="103" s="3" customFormat="1" x14ac:dyDescent="0.25"/>
    <row r="104" s="3" customFormat="1" x14ac:dyDescent="0.25"/>
    <row r="105" s="3" customFormat="1" x14ac:dyDescent="0.25"/>
    <row r="106" s="3" customFormat="1" x14ac:dyDescent="0.25"/>
    <row r="107" s="3" customFormat="1" x14ac:dyDescent="0.25"/>
    <row r="108" s="3" customFormat="1" x14ac:dyDescent="0.25"/>
    <row r="109" s="3" customFormat="1" x14ac:dyDescent="0.25"/>
    <row r="110" s="3" customFormat="1" x14ac:dyDescent="0.25"/>
    <row r="111" s="3" customFormat="1" x14ac:dyDescent="0.25"/>
    <row r="112" s="3" customFormat="1" x14ac:dyDescent="0.25"/>
    <row r="113" s="3" customFormat="1" x14ac:dyDescent="0.25"/>
    <row r="114" s="3" customFormat="1" x14ac:dyDescent="0.25"/>
    <row r="115" s="3" customFormat="1" x14ac:dyDescent="0.25"/>
    <row r="116" s="3" customFormat="1" x14ac:dyDescent="0.25"/>
    <row r="117" s="3" customFormat="1" x14ac:dyDescent="0.25"/>
    <row r="118" s="3" customFormat="1" x14ac:dyDescent="0.25"/>
    <row r="119" s="3" customFormat="1" x14ac:dyDescent="0.25"/>
    <row r="120" s="3" customFormat="1" x14ac:dyDescent="0.25"/>
  </sheetData>
  <sheetProtection algorithmName="SHA-512" hashValue="lte6KvDXGDCly0s2ypDfbvDIW8GK8RgIQkXQFeMMDLOFi14/0uEpn6pv5PRLj8KFNb0nFEIxCbkZpO4bBl3C+w==" saltValue="g6Ek45JCAo/OO1DoU4we0Q==" spinCount="100000" sheet="1" objects="1" scenarios="1"/>
  <protectedRanges>
    <protectedRange sqref="D3:E5" name="Oblast2"/>
  </protectedRanges>
  <mergeCells count="13">
    <mergeCell ref="A3:C3"/>
    <mergeCell ref="D3:E3"/>
    <mergeCell ref="A4:C4"/>
    <mergeCell ref="D4:E4"/>
    <mergeCell ref="A5:C5"/>
    <mergeCell ref="D5:E5"/>
    <mergeCell ref="C33:J33"/>
    <mergeCell ref="H7:I7"/>
    <mergeCell ref="A43:C43"/>
    <mergeCell ref="A44:C44"/>
    <mergeCell ref="A45:C45"/>
    <mergeCell ref="B17:B18"/>
    <mergeCell ref="B19:B20"/>
  </mergeCells>
  <pageMargins left="0.31496062992125984" right="0.31496062992125984" top="0.78740157480314965" bottom="0.78740157480314965" header="0.31496062992125984" footer="0.31496062992125984"/>
  <pageSetup paperSize="9" scale="90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93"/>
  <sheetViews>
    <sheetView topLeftCell="A70" zoomScale="76" zoomScaleNormal="76" workbookViewId="0">
      <selection activeCell="O92" sqref="O92"/>
    </sheetView>
  </sheetViews>
  <sheetFormatPr defaultColWidth="8.85546875" defaultRowHeight="15" x14ac:dyDescent="0.25"/>
  <cols>
    <col min="1" max="1" width="13.7109375" style="70" customWidth="1"/>
    <col min="2" max="2" width="21.28515625" style="70" customWidth="1"/>
    <col min="3" max="3" width="27.7109375" style="70" customWidth="1"/>
    <col min="4" max="4" width="10.7109375" style="70" customWidth="1"/>
    <col min="5" max="5" width="10.42578125" style="70" customWidth="1"/>
    <col min="6" max="6" width="9" style="70" customWidth="1"/>
    <col min="7" max="7" width="7.7109375" style="70" customWidth="1"/>
    <col min="8" max="8" width="1.7109375" style="70" customWidth="1"/>
    <col min="9" max="9" width="12.7109375" style="70" customWidth="1"/>
    <col min="10" max="10" width="1.85546875" style="70" customWidth="1"/>
    <col min="11" max="12" width="12.7109375" style="70" customWidth="1"/>
    <col min="13" max="13" width="2" style="70" customWidth="1"/>
    <col min="14" max="17" width="12.7109375" style="70" customWidth="1"/>
    <col min="18" max="18" width="12.140625" style="70" customWidth="1"/>
    <col min="19" max="16384" width="8.85546875" style="70"/>
  </cols>
  <sheetData>
    <row r="1" spans="1:18" s="71" customFormat="1" ht="15.75" x14ac:dyDescent="0.25">
      <c r="A1" s="101" t="s">
        <v>322</v>
      </c>
      <c r="B1" s="153"/>
      <c r="C1" s="153"/>
      <c r="D1" s="154"/>
      <c r="E1" s="154"/>
    </row>
    <row r="2" spans="1:18" s="71" customFormat="1" ht="19.899999999999999" customHeight="1" thickBot="1" x14ac:dyDescent="0.3">
      <c r="A2" s="153"/>
      <c r="B2" s="153"/>
      <c r="C2" s="153"/>
      <c r="D2" s="154"/>
      <c r="E2" s="154"/>
    </row>
    <row r="3" spans="1:18" s="71" customFormat="1" ht="30" customHeight="1" x14ac:dyDescent="0.25">
      <c r="A3" s="224" t="s">
        <v>295</v>
      </c>
      <c r="B3" s="225"/>
      <c r="C3" s="226"/>
      <c r="D3" s="154"/>
      <c r="E3" s="154"/>
    </row>
    <row r="4" spans="1:18" s="71" customFormat="1" ht="30" customHeight="1" x14ac:dyDescent="0.25">
      <c r="A4" s="228" t="s">
        <v>296</v>
      </c>
      <c r="B4" s="229"/>
      <c r="C4" s="230"/>
      <c r="D4" s="154"/>
      <c r="E4" s="154"/>
      <c r="I4" s="72" t="s">
        <v>316</v>
      </c>
      <c r="J4" s="72"/>
      <c r="K4" s="72"/>
      <c r="L4" s="72"/>
    </row>
    <row r="5" spans="1:18" s="71" customFormat="1" ht="30" customHeight="1" thickBot="1" x14ac:dyDescent="0.3">
      <c r="A5" s="231" t="s">
        <v>297</v>
      </c>
      <c r="B5" s="232"/>
      <c r="C5" s="233"/>
      <c r="D5" s="154"/>
      <c r="E5" s="154"/>
    </row>
    <row r="6" spans="1:18" s="74" customFormat="1" ht="42.6" customHeight="1" thickBot="1" x14ac:dyDescent="0.35">
      <c r="H6" s="155"/>
      <c r="I6" s="156" t="s">
        <v>305</v>
      </c>
      <c r="K6" s="157"/>
      <c r="L6" s="157"/>
      <c r="N6" s="204" t="s">
        <v>305</v>
      </c>
      <c r="O6" s="205"/>
    </row>
    <row r="7" spans="1:18" s="101" customFormat="1" ht="45" customHeight="1" thickBot="1" x14ac:dyDescent="0.3">
      <c r="A7" s="158" t="s">
        <v>0</v>
      </c>
      <c r="B7" s="76" t="s">
        <v>1</v>
      </c>
      <c r="C7" s="159" t="s">
        <v>2</v>
      </c>
      <c r="D7" s="160" t="s">
        <v>40</v>
      </c>
      <c r="E7" s="161" t="s">
        <v>113</v>
      </c>
      <c r="F7" s="162" t="s">
        <v>41</v>
      </c>
      <c r="G7" s="162" t="s">
        <v>42</v>
      </c>
      <c r="H7" s="163"/>
      <c r="I7" s="164" t="s">
        <v>17</v>
      </c>
      <c r="J7" s="161"/>
      <c r="K7" s="165" t="s">
        <v>127</v>
      </c>
      <c r="L7" s="165" t="s">
        <v>128</v>
      </c>
      <c r="M7" s="165"/>
      <c r="N7" s="166" t="s">
        <v>298</v>
      </c>
      <c r="O7" s="166" t="s">
        <v>301</v>
      </c>
      <c r="P7" s="161" t="s">
        <v>299</v>
      </c>
      <c r="Q7" s="18" t="s">
        <v>300</v>
      </c>
    </row>
    <row r="8" spans="1:18" s="101" customFormat="1" ht="10.9" customHeight="1" thickBot="1" x14ac:dyDescent="0.3">
      <c r="A8" s="236"/>
      <c r="B8" s="237"/>
      <c r="C8" s="237"/>
      <c r="D8" s="237"/>
      <c r="E8" s="237"/>
      <c r="F8" s="237"/>
      <c r="G8" s="237"/>
      <c r="H8" s="237"/>
      <c r="I8" s="237"/>
      <c r="J8" s="237"/>
      <c r="K8" s="237"/>
      <c r="L8" s="237"/>
      <c r="M8" s="237"/>
      <c r="N8" s="237"/>
    </row>
    <row r="9" spans="1:18" ht="75" customHeight="1" x14ac:dyDescent="0.25">
      <c r="A9" s="65" t="s">
        <v>243</v>
      </c>
      <c r="B9" s="23"/>
      <c r="C9" s="24"/>
      <c r="D9" s="23">
        <v>750</v>
      </c>
      <c r="E9" s="25">
        <v>1000</v>
      </c>
      <c r="F9" s="23">
        <v>750</v>
      </c>
      <c r="G9" s="23" t="s">
        <v>39</v>
      </c>
      <c r="H9" s="167"/>
      <c r="I9" s="192">
        <v>0</v>
      </c>
      <c r="J9" s="168"/>
      <c r="K9" s="169">
        <v>1</v>
      </c>
      <c r="L9" s="170">
        <v>1</v>
      </c>
      <c r="M9" s="171"/>
      <c r="N9" s="196">
        <v>0</v>
      </c>
      <c r="O9" s="197">
        <v>0</v>
      </c>
      <c r="P9" s="172">
        <f>N9+I9</f>
        <v>0</v>
      </c>
      <c r="Q9" s="173">
        <f>O9+I9</f>
        <v>0</v>
      </c>
      <c r="R9" s="174" t="s">
        <v>333</v>
      </c>
    </row>
    <row r="10" spans="1:18" ht="25.15" customHeight="1" x14ac:dyDescent="0.25">
      <c r="A10" s="26" t="s">
        <v>79</v>
      </c>
      <c r="B10" s="206" t="s">
        <v>244</v>
      </c>
      <c r="C10" s="207"/>
      <c r="D10" s="67">
        <v>750</v>
      </c>
      <c r="E10" s="6">
        <v>2000</v>
      </c>
      <c r="F10" s="67">
        <v>750</v>
      </c>
      <c r="G10" s="67" t="s">
        <v>39</v>
      </c>
      <c r="H10" s="175"/>
      <c r="I10" s="193">
        <v>0</v>
      </c>
      <c r="J10" s="176"/>
      <c r="K10" s="22">
        <v>1</v>
      </c>
      <c r="L10" s="21">
        <v>1</v>
      </c>
      <c r="M10" s="177"/>
      <c r="N10" s="198">
        <v>0</v>
      </c>
      <c r="O10" s="199">
        <v>0</v>
      </c>
      <c r="P10" s="178">
        <f t="shared" ref="P10:P73" si="0">N10+I10</f>
        <v>0</v>
      </c>
      <c r="Q10" s="179">
        <f t="shared" ref="Q10:Q71" si="1">O10+I10</f>
        <v>0</v>
      </c>
    </row>
    <row r="11" spans="1:18" ht="99.6" customHeight="1" x14ac:dyDescent="0.25">
      <c r="A11" s="53" t="s">
        <v>245</v>
      </c>
      <c r="B11" s="67"/>
      <c r="C11" s="5"/>
      <c r="D11" s="67">
        <v>750</v>
      </c>
      <c r="E11" s="6">
        <v>1200</v>
      </c>
      <c r="F11" s="67">
        <v>750</v>
      </c>
      <c r="G11" s="67" t="s">
        <v>39</v>
      </c>
      <c r="H11" s="175"/>
      <c r="I11" s="193">
        <v>0</v>
      </c>
      <c r="J11" s="176"/>
      <c r="K11" s="22">
        <v>1</v>
      </c>
      <c r="L11" s="21">
        <v>1</v>
      </c>
      <c r="M11" s="177"/>
      <c r="N11" s="198">
        <v>0</v>
      </c>
      <c r="O11" s="199">
        <v>0</v>
      </c>
      <c r="P11" s="178">
        <f t="shared" si="0"/>
        <v>0</v>
      </c>
      <c r="Q11" s="179">
        <f t="shared" si="1"/>
        <v>0</v>
      </c>
    </row>
    <row r="12" spans="1:18" ht="25.15" customHeight="1" x14ac:dyDescent="0.25">
      <c r="A12" s="27" t="s">
        <v>80</v>
      </c>
      <c r="B12" s="206" t="s">
        <v>31</v>
      </c>
      <c r="C12" s="207"/>
      <c r="D12" s="67">
        <v>750</v>
      </c>
      <c r="E12" s="6">
        <v>2000</v>
      </c>
      <c r="F12" s="67">
        <v>750</v>
      </c>
      <c r="G12" s="67" t="s">
        <v>39</v>
      </c>
      <c r="H12" s="175"/>
      <c r="I12" s="193">
        <v>0</v>
      </c>
      <c r="J12" s="176"/>
      <c r="K12" s="22">
        <v>1</v>
      </c>
      <c r="L12" s="21">
        <v>1</v>
      </c>
      <c r="M12" s="177"/>
      <c r="N12" s="198">
        <v>0</v>
      </c>
      <c r="O12" s="199">
        <v>0</v>
      </c>
      <c r="P12" s="178">
        <f t="shared" si="0"/>
        <v>0</v>
      </c>
      <c r="Q12" s="179">
        <f t="shared" si="1"/>
        <v>0</v>
      </c>
    </row>
    <row r="13" spans="1:18" ht="103.9" customHeight="1" x14ac:dyDescent="0.25">
      <c r="A13" s="53" t="s">
        <v>246</v>
      </c>
      <c r="B13" s="67"/>
      <c r="C13" s="68"/>
      <c r="D13" s="67">
        <v>750</v>
      </c>
      <c r="E13" s="6" t="s">
        <v>103</v>
      </c>
      <c r="F13" s="67" t="s">
        <v>102</v>
      </c>
      <c r="G13" s="8" t="s">
        <v>105</v>
      </c>
      <c r="H13" s="175"/>
      <c r="I13" s="193">
        <v>0</v>
      </c>
      <c r="J13" s="176"/>
      <c r="K13" s="22">
        <v>1</v>
      </c>
      <c r="L13" s="21">
        <v>1</v>
      </c>
      <c r="M13" s="177"/>
      <c r="N13" s="198">
        <v>0</v>
      </c>
      <c r="O13" s="199">
        <v>0</v>
      </c>
      <c r="P13" s="178">
        <f t="shared" si="0"/>
        <v>0</v>
      </c>
      <c r="Q13" s="179">
        <f t="shared" si="1"/>
        <v>0</v>
      </c>
    </row>
    <row r="14" spans="1:18" ht="30" customHeight="1" x14ac:dyDescent="0.25">
      <c r="A14" s="27" t="s">
        <v>106</v>
      </c>
      <c r="B14" s="238" t="s">
        <v>247</v>
      </c>
      <c r="C14" s="239"/>
      <c r="D14" s="67">
        <v>750</v>
      </c>
      <c r="E14" s="6" t="s">
        <v>104</v>
      </c>
      <c r="F14" s="67" t="s">
        <v>102</v>
      </c>
      <c r="G14" s="8" t="s">
        <v>105</v>
      </c>
      <c r="H14" s="175"/>
      <c r="I14" s="193">
        <v>0</v>
      </c>
      <c r="J14" s="176"/>
      <c r="K14" s="22">
        <v>1</v>
      </c>
      <c r="L14" s="21">
        <v>1</v>
      </c>
      <c r="M14" s="177"/>
      <c r="N14" s="198">
        <v>0</v>
      </c>
      <c r="O14" s="199">
        <v>0</v>
      </c>
      <c r="P14" s="178">
        <f t="shared" si="0"/>
        <v>0</v>
      </c>
      <c r="Q14" s="179">
        <f t="shared" si="1"/>
        <v>0</v>
      </c>
    </row>
    <row r="15" spans="1:18" ht="109.9" customHeight="1" x14ac:dyDescent="0.25">
      <c r="A15" s="56" t="s">
        <v>20</v>
      </c>
      <c r="B15" s="9"/>
      <c r="C15" s="68" t="s">
        <v>18</v>
      </c>
      <c r="D15" s="67">
        <v>591</v>
      </c>
      <c r="E15" s="67">
        <v>245</v>
      </c>
      <c r="F15" s="67">
        <v>400</v>
      </c>
      <c r="G15" s="67" t="s">
        <v>23</v>
      </c>
      <c r="H15" s="180"/>
      <c r="I15" s="193">
        <v>0</v>
      </c>
      <c r="J15" s="176"/>
      <c r="K15" s="22">
        <v>1</v>
      </c>
      <c r="L15" s="21" t="s">
        <v>96</v>
      </c>
      <c r="M15" s="177"/>
      <c r="N15" s="198">
        <v>0</v>
      </c>
      <c r="O15" s="199" t="s">
        <v>96</v>
      </c>
      <c r="P15" s="178">
        <f t="shared" si="0"/>
        <v>0</v>
      </c>
      <c r="Q15" s="179" t="s">
        <v>96</v>
      </c>
    </row>
    <row r="16" spans="1:18" ht="82.9" customHeight="1" x14ac:dyDescent="0.25">
      <c r="A16" s="52" t="s">
        <v>21</v>
      </c>
      <c r="B16" s="9"/>
      <c r="C16" s="68" t="s">
        <v>19</v>
      </c>
      <c r="D16" s="67">
        <v>250</v>
      </c>
      <c r="E16" s="67">
        <v>220</v>
      </c>
      <c r="F16" s="67">
        <v>420</v>
      </c>
      <c r="G16" s="67" t="s">
        <v>23</v>
      </c>
      <c r="H16" s="180"/>
      <c r="I16" s="193">
        <v>0</v>
      </c>
      <c r="J16" s="176"/>
      <c r="K16" s="22">
        <v>1</v>
      </c>
      <c r="L16" s="21" t="s">
        <v>96</v>
      </c>
      <c r="M16" s="177"/>
      <c r="N16" s="198">
        <v>0</v>
      </c>
      <c r="O16" s="199" t="s">
        <v>96</v>
      </c>
      <c r="P16" s="178">
        <f t="shared" si="0"/>
        <v>0</v>
      </c>
      <c r="Q16" s="179" t="s">
        <v>96</v>
      </c>
    </row>
    <row r="17" spans="1:18" ht="101.45" customHeight="1" x14ac:dyDescent="0.25">
      <c r="A17" s="52" t="s">
        <v>129</v>
      </c>
      <c r="B17" s="9"/>
      <c r="C17" s="9"/>
      <c r="D17" s="67">
        <v>350</v>
      </c>
      <c r="E17" s="6">
        <v>1000</v>
      </c>
      <c r="F17" s="67">
        <v>40</v>
      </c>
      <c r="G17" s="67" t="s">
        <v>23</v>
      </c>
      <c r="H17" s="180"/>
      <c r="I17" s="193">
        <v>0</v>
      </c>
      <c r="J17" s="176"/>
      <c r="K17" s="22">
        <v>1</v>
      </c>
      <c r="L17" s="21" t="s">
        <v>96</v>
      </c>
      <c r="M17" s="177"/>
      <c r="N17" s="198">
        <v>0</v>
      </c>
      <c r="O17" s="199" t="s">
        <v>96</v>
      </c>
      <c r="P17" s="178">
        <f t="shared" si="0"/>
        <v>0</v>
      </c>
      <c r="Q17" s="179" t="s">
        <v>96</v>
      </c>
    </row>
    <row r="18" spans="1:18" ht="25.15" customHeight="1" x14ac:dyDescent="0.25">
      <c r="A18" s="28" t="s">
        <v>81</v>
      </c>
      <c r="B18" s="240" t="s">
        <v>130</v>
      </c>
      <c r="C18" s="239"/>
      <c r="D18" s="67">
        <v>350</v>
      </c>
      <c r="E18" s="6">
        <v>2000</v>
      </c>
      <c r="F18" s="67">
        <v>40</v>
      </c>
      <c r="G18" s="67" t="s">
        <v>23</v>
      </c>
      <c r="H18" s="180"/>
      <c r="I18" s="193">
        <v>0</v>
      </c>
      <c r="J18" s="176"/>
      <c r="K18" s="22">
        <v>1</v>
      </c>
      <c r="L18" s="21" t="s">
        <v>96</v>
      </c>
      <c r="M18" s="177"/>
      <c r="N18" s="198">
        <v>0</v>
      </c>
      <c r="O18" s="199" t="s">
        <v>96</v>
      </c>
      <c r="P18" s="178">
        <f t="shared" si="0"/>
        <v>0</v>
      </c>
      <c r="Q18" s="179" t="s">
        <v>96</v>
      </c>
    </row>
    <row r="19" spans="1:18" ht="94.15" customHeight="1" x14ac:dyDescent="0.25">
      <c r="A19" s="52" t="s">
        <v>82</v>
      </c>
      <c r="B19" s="9"/>
      <c r="C19" s="9"/>
      <c r="D19" s="67">
        <v>350</v>
      </c>
      <c r="E19" s="6">
        <v>1000</v>
      </c>
      <c r="F19" s="67">
        <v>40</v>
      </c>
      <c r="G19" s="67" t="s">
        <v>23</v>
      </c>
      <c r="H19" s="180"/>
      <c r="I19" s="193">
        <v>0</v>
      </c>
      <c r="J19" s="176"/>
      <c r="K19" s="22">
        <v>1</v>
      </c>
      <c r="L19" s="21" t="s">
        <v>96</v>
      </c>
      <c r="M19" s="177"/>
      <c r="N19" s="198">
        <v>0</v>
      </c>
      <c r="O19" s="199" t="s">
        <v>96</v>
      </c>
      <c r="P19" s="178">
        <f t="shared" si="0"/>
        <v>0</v>
      </c>
      <c r="Q19" s="179" t="s">
        <v>96</v>
      </c>
    </row>
    <row r="20" spans="1:18" ht="25.15" customHeight="1" x14ac:dyDescent="0.25">
      <c r="A20" s="28" t="s">
        <v>83</v>
      </c>
      <c r="B20" s="240" t="s">
        <v>22</v>
      </c>
      <c r="C20" s="239"/>
      <c r="D20" s="67">
        <v>350</v>
      </c>
      <c r="E20" s="6">
        <v>2000</v>
      </c>
      <c r="F20" s="67">
        <v>40</v>
      </c>
      <c r="G20" s="67" t="s">
        <v>23</v>
      </c>
      <c r="H20" s="180"/>
      <c r="I20" s="193">
        <v>0</v>
      </c>
      <c r="J20" s="176"/>
      <c r="K20" s="22">
        <v>1</v>
      </c>
      <c r="L20" s="21" t="s">
        <v>96</v>
      </c>
      <c r="M20" s="177"/>
      <c r="N20" s="198">
        <v>0</v>
      </c>
      <c r="O20" s="199" t="s">
        <v>96</v>
      </c>
      <c r="P20" s="178">
        <f t="shared" si="0"/>
        <v>0</v>
      </c>
      <c r="Q20" s="179" t="s">
        <v>96</v>
      </c>
    </row>
    <row r="21" spans="1:18" ht="82.9" customHeight="1" x14ac:dyDescent="0.25">
      <c r="A21" s="52" t="s">
        <v>24</v>
      </c>
      <c r="B21" s="234"/>
      <c r="C21" s="235"/>
      <c r="D21" s="68" t="s">
        <v>23</v>
      </c>
      <c r="E21" s="68">
        <v>491</v>
      </c>
      <c r="F21" s="68">
        <v>218</v>
      </c>
      <c r="G21" s="67" t="s">
        <v>23</v>
      </c>
      <c r="H21" s="180"/>
      <c r="I21" s="193">
        <v>0</v>
      </c>
      <c r="J21" s="176"/>
      <c r="K21" s="22">
        <v>1</v>
      </c>
      <c r="L21" s="21" t="s">
        <v>96</v>
      </c>
      <c r="M21" s="177"/>
      <c r="N21" s="198">
        <v>0</v>
      </c>
      <c r="O21" s="199" t="s">
        <v>96</v>
      </c>
      <c r="P21" s="178">
        <f t="shared" si="0"/>
        <v>0</v>
      </c>
      <c r="Q21" s="179" t="s">
        <v>96</v>
      </c>
    </row>
    <row r="22" spans="1:18" ht="82.9" customHeight="1" x14ac:dyDescent="0.25">
      <c r="A22" s="59" t="s">
        <v>77</v>
      </c>
      <c r="B22" s="9"/>
      <c r="C22" s="10" t="s">
        <v>25</v>
      </c>
      <c r="D22" s="68">
        <v>111</v>
      </c>
      <c r="E22" s="11">
        <v>900</v>
      </c>
      <c r="F22" s="12">
        <v>80</v>
      </c>
      <c r="G22" s="67" t="s">
        <v>23</v>
      </c>
      <c r="H22" s="180"/>
      <c r="I22" s="193">
        <v>0</v>
      </c>
      <c r="J22" s="176"/>
      <c r="K22" s="22">
        <v>1</v>
      </c>
      <c r="L22" s="21" t="s">
        <v>96</v>
      </c>
      <c r="M22" s="177"/>
      <c r="N22" s="198">
        <v>0</v>
      </c>
      <c r="O22" s="199" t="s">
        <v>96</v>
      </c>
      <c r="P22" s="178">
        <f t="shared" si="0"/>
        <v>0</v>
      </c>
      <c r="Q22" s="179" t="s">
        <v>96</v>
      </c>
    </row>
    <row r="23" spans="1:18" ht="25.15" customHeight="1" x14ac:dyDescent="0.25">
      <c r="A23" s="29" t="s">
        <v>78</v>
      </c>
      <c r="B23" s="20" t="s">
        <v>27</v>
      </c>
      <c r="C23" s="10" t="s">
        <v>26</v>
      </c>
      <c r="D23" s="68">
        <v>111</v>
      </c>
      <c r="E23" s="11">
        <v>1900</v>
      </c>
      <c r="F23" s="12">
        <v>80</v>
      </c>
      <c r="G23" s="67" t="s">
        <v>23</v>
      </c>
      <c r="H23" s="180"/>
      <c r="I23" s="193">
        <v>0</v>
      </c>
      <c r="J23" s="176"/>
      <c r="K23" s="22">
        <v>1</v>
      </c>
      <c r="L23" s="21" t="s">
        <v>96</v>
      </c>
      <c r="M23" s="177"/>
      <c r="N23" s="198">
        <v>0</v>
      </c>
      <c r="O23" s="199" t="s">
        <v>96</v>
      </c>
      <c r="P23" s="178">
        <f t="shared" si="0"/>
        <v>0</v>
      </c>
      <c r="Q23" s="179" t="s">
        <v>96</v>
      </c>
    </row>
    <row r="24" spans="1:18" ht="72" customHeight="1" x14ac:dyDescent="0.25">
      <c r="A24" s="53" t="s">
        <v>44</v>
      </c>
      <c r="B24" s="234"/>
      <c r="C24" s="235"/>
      <c r="D24" s="68">
        <v>20</v>
      </c>
      <c r="E24" s="68">
        <v>128</v>
      </c>
      <c r="F24" s="68">
        <v>20</v>
      </c>
      <c r="G24" s="68" t="s">
        <v>23</v>
      </c>
      <c r="H24" s="180"/>
      <c r="I24" s="193">
        <v>0</v>
      </c>
      <c r="J24" s="176"/>
      <c r="K24" s="22">
        <v>1</v>
      </c>
      <c r="L24" s="21" t="s">
        <v>96</v>
      </c>
      <c r="M24" s="177"/>
      <c r="N24" s="198">
        <v>0</v>
      </c>
      <c r="O24" s="199" t="s">
        <v>96</v>
      </c>
      <c r="P24" s="178">
        <f t="shared" si="0"/>
        <v>0</v>
      </c>
      <c r="Q24" s="179" t="s">
        <v>96</v>
      </c>
    </row>
    <row r="25" spans="1:18" ht="82.9" customHeight="1" x14ac:dyDescent="0.25">
      <c r="A25" s="66" t="s">
        <v>248</v>
      </c>
      <c r="B25" s="238"/>
      <c r="C25" s="239"/>
      <c r="D25" s="67">
        <v>750</v>
      </c>
      <c r="E25" s="6">
        <v>1000</v>
      </c>
      <c r="F25" s="67">
        <v>780</v>
      </c>
      <c r="G25" s="67">
        <v>25</v>
      </c>
      <c r="H25" s="175"/>
      <c r="I25" s="193">
        <v>0</v>
      </c>
      <c r="J25" s="176"/>
      <c r="K25" s="22" t="s">
        <v>96</v>
      </c>
      <c r="L25" s="21">
        <v>1</v>
      </c>
      <c r="M25" s="177"/>
      <c r="N25" s="198" t="s">
        <v>96</v>
      </c>
      <c r="O25" s="199">
        <v>0</v>
      </c>
      <c r="P25" s="178" t="s">
        <v>96</v>
      </c>
      <c r="Q25" s="179">
        <f t="shared" si="1"/>
        <v>0</v>
      </c>
      <c r="R25" s="174" t="s">
        <v>334</v>
      </c>
    </row>
    <row r="26" spans="1:18" ht="25.15" customHeight="1" x14ac:dyDescent="0.25">
      <c r="A26" s="26" t="s">
        <v>72</v>
      </c>
      <c r="B26" s="206" t="s">
        <v>28</v>
      </c>
      <c r="C26" s="207"/>
      <c r="D26" s="67">
        <v>750</v>
      </c>
      <c r="E26" s="6">
        <v>1500</v>
      </c>
      <c r="F26" s="67">
        <v>780</v>
      </c>
      <c r="G26" s="67">
        <v>25</v>
      </c>
      <c r="H26" s="175"/>
      <c r="I26" s="193">
        <v>0</v>
      </c>
      <c r="J26" s="176"/>
      <c r="K26" s="22" t="s">
        <v>96</v>
      </c>
      <c r="L26" s="21">
        <v>1</v>
      </c>
      <c r="M26" s="177"/>
      <c r="N26" s="198" t="s">
        <v>96</v>
      </c>
      <c r="O26" s="199">
        <v>0</v>
      </c>
      <c r="P26" s="178" t="s">
        <v>96</v>
      </c>
      <c r="Q26" s="179">
        <f t="shared" si="1"/>
        <v>0</v>
      </c>
    </row>
    <row r="27" spans="1:18" ht="25.15" customHeight="1" x14ac:dyDescent="0.25">
      <c r="A27" s="26" t="s">
        <v>73</v>
      </c>
      <c r="B27" s="206" t="s">
        <v>28</v>
      </c>
      <c r="C27" s="207"/>
      <c r="D27" s="67">
        <v>750</v>
      </c>
      <c r="E27" s="6">
        <v>2000</v>
      </c>
      <c r="F27" s="67">
        <v>780</v>
      </c>
      <c r="G27" s="67">
        <v>25</v>
      </c>
      <c r="H27" s="175"/>
      <c r="I27" s="193">
        <v>0</v>
      </c>
      <c r="J27" s="176"/>
      <c r="K27" s="22" t="s">
        <v>96</v>
      </c>
      <c r="L27" s="21">
        <v>1</v>
      </c>
      <c r="M27" s="177"/>
      <c r="N27" s="198" t="s">
        <v>96</v>
      </c>
      <c r="O27" s="199">
        <v>0</v>
      </c>
      <c r="P27" s="178" t="s">
        <v>96</v>
      </c>
      <c r="Q27" s="179">
        <f t="shared" si="1"/>
        <v>0</v>
      </c>
    </row>
    <row r="28" spans="1:18" ht="74.45" customHeight="1" x14ac:dyDescent="0.25">
      <c r="A28" s="52" t="s">
        <v>249</v>
      </c>
      <c r="B28" s="67"/>
      <c r="C28" s="5"/>
      <c r="D28" s="67">
        <v>750</v>
      </c>
      <c r="E28" s="6">
        <v>1000</v>
      </c>
      <c r="F28" s="67">
        <v>780</v>
      </c>
      <c r="G28" s="67">
        <v>25</v>
      </c>
      <c r="H28" s="175"/>
      <c r="I28" s="193">
        <v>0</v>
      </c>
      <c r="J28" s="176"/>
      <c r="K28" s="22" t="s">
        <v>96</v>
      </c>
      <c r="L28" s="21">
        <v>1</v>
      </c>
      <c r="M28" s="177"/>
      <c r="N28" s="198" t="s">
        <v>96</v>
      </c>
      <c r="O28" s="199">
        <v>0</v>
      </c>
      <c r="P28" s="178" t="s">
        <v>96</v>
      </c>
      <c r="Q28" s="179">
        <f t="shared" si="1"/>
        <v>0</v>
      </c>
      <c r="R28" s="174" t="s">
        <v>336</v>
      </c>
    </row>
    <row r="29" spans="1:18" ht="25.15" customHeight="1" x14ac:dyDescent="0.25">
      <c r="A29" s="26" t="s">
        <v>98</v>
      </c>
      <c r="B29" s="206" t="s">
        <v>97</v>
      </c>
      <c r="C29" s="207"/>
      <c r="D29" s="67">
        <v>750</v>
      </c>
      <c r="E29" s="6">
        <v>1500</v>
      </c>
      <c r="F29" s="67">
        <v>780</v>
      </c>
      <c r="G29" s="67">
        <v>25</v>
      </c>
      <c r="H29" s="175"/>
      <c r="I29" s="193">
        <v>0</v>
      </c>
      <c r="J29" s="176"/>
      <c r="K29" s="22" t="s">
        <v>96</v>
      </c>
      <c r="L29" s="21">
        <v>1</v>
      </c>
      <c r="M29" s="177"/>
      <c r="N29" s="198" t="s">
        <v>96</v>
      </c>
      <c r="O29" s="199">
        <v>0</v>
      </c>
      <c r="P29" s="178" t="s">
        <v>96</v>
      </c>
      <c r="Q29" s="179">
        <f t="shared" si="1"/>
        <v>0</v>
      </c>
    </row>
    <row r="30" spans="1:18" ht="25.15" customHeight="1" x14ac:dyDescent="0.25">
      <c r="A30" s="26" t="s">
        <v>99</v>
      </c>
      <c r="B30" s="206" t="s">
        <v>97</v>
      </c>
      <c r="C30" s="207"/>
      <c r="D30" s="67">
        <v>750</v>
      </c>
      <c r="E30" s="6">
        <v>2000</v>
      </c>
      <c r="F30" s="67">
        <v>780</v>
      </c>
      <c r="G30" s="67">
        <v>25</v>
      </c>
      <c r="H30" s="175"/>
      <c r="I30" s="193">
        <v>0</v>
      </c>
      <c r="J30" s="176"/>
      <c r="K30" s="22" t="s">
        <v>96</v>
      </c>
      <c r="L30" s="21">
        <v>1</v>
      </c>
      <c r="M30" s="177"/>
      <c r="N30" s="198" t="s">
        <v>96</v>
      </c>
      <c r="O30" s="199">
        <v>0</v>
      </c>
      <c r="P30" s="178" t="s">
        <v>96</v>
      </c>
      <c r="Q30" s="179">
        <f t="shared" si="1"/>
        <v>0</v>
      </c>
    </row>
    <row r="31" spans="1:18" ht="82.9" customHeight="1" x14ac:dyDescent="0.25">
      <c r="A31" s="54" t="s">
        <v>250</v>
      </c>
      <c r="B31" s="67"/>
      <c r="C31" s="88"/>
      <c r="D31" s="67">
        <v>750</v>
      </c>
      <c r="E31" s="13" t="s">
        <v>74</v>
      </c>
      <c r="F31" s="14" t="s">
        <v>29</v>
      </c>
      <c r="G31" s="67">
        <v>25</v>
      </c>
      <c r="H31" s="175"/>
      <c r="I31" s="193">
        <v>0</v>
      </c>
      <c r="J31" s="176"/>
      <c r="K31" s="22" t="s">
        <v>96</v>
      </c>
      <c r="L31" s="21">
        <v>1</v>
      </c>
      <c r="M31" s="177"/>
      <c r="N31" s="198" t="s">
        <v>96</v>
      </c>
      <c r="O31" s="199">
        <v>0</v>
      </c>
      <c r="P31" s="178" t="s">
        <v>96</v>
      </c>
      <c r="Q31" s="179">
        <f t="shared" si="1"/>
        <v>0</v>
      </c>
    </row>
    <row r="32" spans="1:18" ht="25.15" customHeight="1" x14ac:dyDescent="0.25">
      <c r="A32" s="30" t="s">
        <v>75</v>
      </c>
      <c r="B32" s="206" t="s">
        <v>251</v>
      </c>
      <c r="C32" s="207"/>
      <c r="D32" s="67">
        <v>750</v>
      </c>
      <c r="E32" s="13" t="s">
        <v>70</v>
      </c>
      <c r="F32" s="14" t="s">
        <v>29</v>
      </c>
      <c r="G32" s="67">
        <v>25</v>
      </c>
      <c r="H32" s="181"/>
      <c r="I32" s="193">
        <v>0</v>
      </c>
      <c r="J32" s="176"/>
      <c r="K32" s="22" t="s">
        <v>96</v>
      </c>
      <c r="L32" s="21">
        <v>1</v>
      </c>
      <c r="M32" s="177"/>
      <c r="N32" s="198" t="s">
        <v>96</v>
      </c>
      <c r="O32" s="199">
        <v>0</v>
      </c>
      <c r="P32" s="178" t="s">
        <v>96</v>
      </c>
      <c r="Q32" s="179">
        <f t="shared" si="1"/>
        <v>0</v>
      </c>
    </row>
    <row r="33" spans="1:18" ht="82.9" customHeight="1" x14ac:dyDescent="0.25">
      <c r="A33" s="54" t="s">
        <v>252</v>
      </c>
      <c r="B33" s="67"/>
      <c r="C33" s="88"/>
      <c r="D33" s="67">
        <v>750</v>
      </c>
      <c r="E33" s="13" t="s">
        <v>74</v>
      </c>
      <c r="F33" s="14" t="s">
        <v>29</v>
      </c>
      <c r="G33" s="67">
        <v>25</v>
      </c>
      <c r="H33" s="181"/>
      <c r="I33" s="193">
        <v>0</v>
      </c>
      <c r="J33" s="176"/>
      <c r="K33" s="22" t="s">
        <v>96</v>
      </c>
      <c r="L33" s="21">
        <v>1</v>
      </c>
      <c r="M33" s="177"/>
      <c r="N33" s="198" t="s">
        <v>96</v>
      </c>
      <c r="O33" s="199">
        <v>0</v>
      </c>
      <c r="P33" s="178" t="s">
        <v>96</v>
      </c>
      <c r="Q33" s="179">
        <f t="shared" si="1"/>
        <v>0</v>
      </c>
    </row>
    <row r="34" spans="1:18" ht="25.15" customHeight="1" x14ac:dyDescent="0.25">
      <c r="A34" s="30" t="s">
        <v>100</v>
      </c>
      <c r="B34" s="206" t="s">
        <v>253</v>
      </c>
      <c r="C34" s="207"/>
      <c r="D34" s="67">
        <v>750</v>
      </c>
      <c r="E34" s="13" t="s">
        <v>70</v>
      </c>
      <c r="F34" s="14" t="s">
        <v>29</v>
      </c>
      <c r="G34" s="67">
        <v>25</v>
      </c>
      <c r="H34" s="181"/>
      <c r="I34" s="193">
        <v>0</v>
      </c>
      <c r="J34" s="176"/>
      <c r="K34" s="22" t="s">
        <v>96</v>
      </c>
      <c r="L34" s="21">
        <v>1</v>
      </c>
      <c r="M34" s="177"/>
      <c r="N34" s="198" t="s">
        <v>96</v>
      </c>
      <c r="O34" s="199">
        <v>0</v>
      </c>
      <c r="P34" s="178" t="s">
        <v>96</v>
      </c>
      <c r="Q34" s="179">
        <f t="shared" si="1"/>
        <v>0</v>
      </c>
    </row>
    <row r="35" spans="1:18" ht="82.15" customHeight="1" x14ac:dyDescent="0.25">
      <c r="A35" s="54" t="s">
        <v>254</v>
      </c>
      <c r="B35" s="67"/>
      <c r="C35" s="88"/>
      <c r="D35" s="67">
        <v>750</v>
      </c>
      <c r="E35" s="13" t="s">
        <v>74</v>
      </c>
      <c r="F35" s="14" t="s">
        <v>29</v>
      </c>
      <c r="G35" s="67">
        <v>25</v>
      </c>
      <c r="H35" s="181"/>
      <c r="I35" s="193">
        <v>0</v>
      </c>
      <c r="J35" s="176"/>
      <c r="K35" s="22" t="s">
        <v>96</v>
      </c>
      <c r="L35" s="21">
        <v>1</v>
      </c>
      <c r="M35" s="177"/>
      <c r="N35" s="198" t="s">
        <v>96</v>
      </c>
      <c r="O35" s="199">
        <v>0</v>
      </c>
      <c r="P35" s="178" t="s">
        <v>96</v>
      </c>
      <c r="Q35" s="179">
        <f t="shared" si="1"/>
        <v>0</v>
      </c>
    </row>
    <row r="36" spans="1:18" ht="25.15" customHeight="1" x14ac:dyDescent="0.25">
      <c r="A36" s="30" t="s">
        <v>76</v>
      </c>
      <c r="B36" s="206" t="s">
        <v>251</v>
      </c>
      <c r="C36" s="207"/>
      <c r="D36" s="67">
        <v>750</v>
      </c>
      <c r="E36" s="13" t="s">
        <v>69</v>
      </c>
      <c r="F36" s="14" t="s">
        <v>29</v>
      </c>
      <c r="G36" s="67">
        <v>25</v>
      </c>
      <c r="H36" s="181"/>
      <c r="I36" s="193">
        <v>0</v>
      </c>
      <c r="J36" s="176"/>
      <c r="K36" s="22" t="s">
        <v>96</v>
      </c>
      <c r="L36" s="21">
        <v>1</v>
      </c>
      <c r="M36" s="177"/>
      <c r="N36" s="198" t="s">
        <v>96</v>
      </c>
      <c r="O36" s="199">
        <v>0</v>
      </c>
      <c r="P36" s="178" t="s">
        <v>96</v>
      </c>
      <c r="Q36" s="179">
        <f t="shared" si="1"/>
        <v>0</v>
      </c>
    </row>
    <row r="37" spans="1:18" ht="79.900000000000006" customHeight="1" x14ac:dyDescent="0.25">
      <c r="A37" s="54" t="s">
        <v>255</v>
      </c>
      <c r="B37" s="67"/>
      <c r="C37" s="88"/>
      <c r="D37" s="67">
        <v>750</v>
      </c>
      <c r="E37" s="13" t="s">
        <v>74</v>
      </c>
      <c r="F37" s="14" t="s">
        <v>29</v>
      </c>
      <c r="G37" s="67">
        <v>25</v>
      </c>
      <c r="H37" s="181"/>
      <c r="I37" s="193">
        <v>0</v>
      </c>
      <c r="J37" s="176"/>
      <c r="K37" s="22" t="s">
        <v>96</v>
      </c>
      <c r="L37" s="21">
        <v>1</v>
      </c>
      <c r="M37" s="177"/>
      <c r="N37" s="198" t="s">
        <v>96</v>
      </c>
      <c r="O37" s="199">
        <v>0</v>
      </c>
      <c r="P37" s="178" t="s">
        <v>96</v>
      </c>
      <c r="Q37" s="179">
        <f t="shared" si="1"/>
        <v>0</v>
      </c>
    </row>
    <row r="38" spans="1:18" ht="25.15" customHeight="1" x14ac:dyDescent="0.25">
      <c r="A38" s="30" t="s">
        <v>101</v>
      </c>
      <c r="B38" s="206" t="s">
        <v>256</v>
      </c>
      <c r="C38" s="207"/>
      <c r="D38" s="67">
        <v>750</v>
      </c>
      <c r="E38" s="13" t="s">
        <v>69</v>
      </c>
      <c r="F38" s="14" t="s">
        <v>29</v>
      </c>
      <c r="G38" s="67">
        <v>25</v>
      </c>
      <c r="H38" s="181"/>
      <c r="I38" s="193">
        <v>0</v>
      </c>
      <c r="J38" s="176"/>
      <c r="K38" s="22" t="s">
        <v>96</v>
      </c>
      <c r="L38" s="21">
        <v>1</v>
      </c>
      <c r="M38" s="177"/>
      <c r="N38" s="198" t="s">
        <v>96</v>
      </c>
      <c r="O38" s="199">
        <v>0</v>
      </c>
      <c r="P38" s="178" t="s">
        <v>96</v>
      </c>
      <c r="Q38" s="179">
        <f t="shared" si="1"/>
        <v>0</v>
      </c>
    </row>
    <row r="39" spans="1:18" ht="72" customHeight="1" x14ac:dyDescent="0.25">
      <c r="A39" s="54" t="s">
        <v>257</v>
      </c>
      <c r="B39" s="67"/>
      <c r="C39" s="68"/>
      <c r="D39" s="67">
        <v>750</v>
      </c>
      <c r="E39" s="13" t="s">
        <v>71</v>
      </c>
      <c r="F39" s="14" t="s">
        <v>30</v>
      </c>
      <c r="G39" s="67">
        <v>25</v>
      </c>
      <c r="H39" s="181"/>
      <c r="I39" s="193">
        <v>0</v>
      </c>
      <c r="J39" s="176"/>
      <c r="K39" s="22" t="s">
        <v>96</v>
      </c>
      <c r="L39" s="21">
        <v>1</v>
      </c>
      <c r="M39" s="177"/>
      <c r="N39" s="198" t="s">
        <v>96</v>
      </c>
      <c r="O39" s="199">
        <v>0</v>
      </c>
      <c r="P39" s="178" t="s">
        <v>96</v>
      </c>
      <c r="Q39" s="179">
        <f t="shared" si="1"/>
        <v>0</v>
      </c>
    </row>
    <row r="40" spans="1:18" ht="73.900000000000006" customHeight="1" x14ac:dyDescent="0.25">
      <c r="A40" s="54" t="s">
        <v>258</v>
      </c>
      <c r="B40" s="238"/>
      <c r="C40" s="239"/>
      <c r="D40" s="67">
        <v>750</v>
      </c>
      <c r="E40" s="13" t="s">
        <v>71</v>
      </c>
      <c r="F40" s="14" t="s">
        <v>30</v>
      </c>
      <c r="G40" s="67">
        <v>25</v>
      </c>
      <c r="H40" s="181"/>
      <c r="I40" s="193">
        <v>0</v>
      </c>
      <c r="J40" s="176"/>
      <c r="K40" s="22" t="s">
        <v>96</v>
      </c>
      <c r="L40" s="21">
        <v>1</v>
      </c>
      <c r="M40" s="177"/>
      <c r="N40" s="198" t="s">
        <v>96</v>
      </c>
      <c r="O40" s="199">
        <v>0</v>
      </c>
      <c r="P40" s="178" t="s">
        <v>96</v>
      </c>
      <c r="Q40" s="179">
        <f t="shared" si="1"/>
        <v>0</v>
      </c>
    </row>
    <row r="41" spans="1:18" ht="101.45" customHeight="1" x14ac:dyDescent="0.25">
      <c r="A41" s="55" t="s">
        <v>32</v>
      </c>
      <c r="B41" s="9"/>
      <c r="C41" s="88"/>
      <c r="D41" s="9"/>
      <c r="E41" s="9"/>
      <c r="F41" s="9"/>
      <c r="G41" s="68" t="s">
        <v>23</v>
      </c>
      <c r="H41" s="181"/>
      <c r="I41" s="193">
        <v>0</v>
      </c>
      <c r="J41" s="176"/>
      <c r="K41" s="22">
        <v>1</v>
      </c>
      <c r="L41" s="21" t="s">
        <v>96</v>
      </c>
      <c r="M41" s="177"/>
      <c r="N41" s="198">
        <v>0</v>
      </c>
      <c r="O41" s="199" t="s">
        <v>96</v>
      </c>
      <c r="P41" s="178">
        <f t="shared" si="0"/>
        <v>0</v>
      </c>
      <c r="Q41" s="179" t="s">
        <v>96</v>
      </c>
    </row>
    <row r="42" spans="1:18" ht="75" customHeight="1" x14ac:dyDescent="0.25">
      <c r="A42" s="54" t="s">
        <v>67</v>
      </c>
      <c r="B42" s="9"/>
      <c r="C42" s="88" t="s">
        <v>126</v>
      </c>
      <c r="D42" s="88">
        <v>500</v>
      </c>
      <c r="E42" s="11">
        <v>1000</v>
      </c>
      <c r="F42" s="68" t="s">
        <v>23</v>
      </c>
      <c r="G42" s="68">
        <v>18</v>
      </c>
      <c r="H42" s="181"/>
      <c r="I42" s="193">
        <v>0</v>
      </c>
      <c r="J42" s="176"/>
      <c r="K42" s="22">
        <v>1</v>
      </c>
      <c r="L42" s="21" t="s">
        <v>96</v>
      </c>
      <c r="M42" s="177"/>
      <c r="N42" s="198">
        <v>0</v>
      </c>
      <c r="O42" s="199" t="s">
        <v>96</v>
      </c>
      <c r="P42" s="178">
        <f t="shared" si="0"/>
        <v>0</v>
      </c>
      <c r="Q42" s="179" t="s">
        <v>96</v>
      </c>
    </row>
    <row r="43" spans="1:18" ht="25.15" customHeight="1" x14ac:dyDescent="0.25">
      <c r="A43" s="30" t="s">
        <v>68</v>
      </c>
      <c r="B43" s="207" t="s">
        <v>33</v>
      </c>
      <c r="C43" s="207"/>
      <c r="D43" s="88">
        <v>500</v>
      </c>
      <c r="E43" s="11">
        <v>2000</v>
      </c>
      <c r="F43" s="68" t="s">
        <v>23</v>
      </c>
      <c r="G43" s="68">
        <v>18</v>
      </c>
      <c r="H43" s="181"/>
      <c r="I43" s="193">
        <v>0</v>
      </c>
      <c r="J43" s="176"/>
      <c r="K43" s="22">
        <v>1</v>
      </c>
      <c r="L43" s="21" t="s">
        <v>96</v>
      </c>
      <c r="M43" s="177"/>
      <c r="N43" s="198">
        <v>0</v>
      </c>
      <c r="O43" s="199" t="s">
        <v>96</v>
      </c>
      <c r="P43" s="178">
        <f t="shared" si="0"/>
        <v>0</v>
      </c>
      <c r="Q43" s="179" t="s">
        <v>96</v>
      </c>
    </row>
    <row r="44" spans="1:18" ht="75.599999999999994" customHeight="1" x14ac:dyDescent="0.25">
      <c r="A44" s="54" t="s">
        <v>259</v>
      </c>
      <c r="B44" s="9"/>
      <c r="C44" s="9"/>
      <c r="D44" s="88">
        <v>500</v>
      </c>
      <c r="E44" s="11">
        <v>1000</v>
      </c>
      <c r="F44" s="68" t="s">
        <v>23</v>
      </c>
      <c r="G44" s="68" t="s">
        <v>23</v>
      </c>
      <c r="H44" s="181"/>
      <c r="I44" s="193">
        <v>0</v>
      </c>
      <c r="J44" s="176"/>
      <c r="K44" s="22">
        <v>1</v>
      </c>
      <c r="L44" s="21" t="s">
        <v>96</v>
      </c>
      <c r="M44" s="177"/>
      <c r="N44" s="198">
        <v>0</v>
      </c>
      <c r="O44" s="199" t="s">
        <v>96</v>
      </c>
      <c r="P44" s="178">
        <f t="shared" si="0"/>
        <v>0</v>
      </c>
      <c r="Q44" s="179" t="s">
        <v>96</v>
      </c>
      <c r="R44" s="121" t="s">
        <v>335</v>
      </c>
    </row>
    <row r="45" spans="1:18" ht="25.15" customHeight="1" x14ac:dyDescent="0.25">
      <c r="A45" s="30" t="s">
        <v>66</v>
      </c>
      <c r="B45" s="207" t="s">
        <v>260</v>
      </c>
      <c r="C45" s="207"/>
      <c r="D45" s="88">
        <v>500</v>
      </c>
      <c r="E45" s="11">
        <v>2000</v>
      </c>
      <c r="F45" s="68" t="s">
        <v>23</v>
      </c>
      <c r="G45" s="68" t="s">
        <v>23</v>
      </c>
      <c r="H45" s="181"/>
      <c r="I45" s="193">
        <v>0</v>
      </c>
      <c r="J45" s="176"/>
      <c r="K45" s="22">
        <v>1</v>
      </c>
      <c r="L45" s="21" t="s">
        <v>96</v>
      </c>
      <c r="M45" s="177"/>
      <c r="N45" s="198">
        <v>0</v>
      </c>
      <c r="O45" s="199" t="s">
        <v>96</v>
      </c>
      <c r="P45" s="178">
        <f t="shared" si="0"/>
        <v>0</v>
      </c>
      <c r="Q45" s="179" t="s">
        <v>96</v>
      </c>
    </row>
    <row r="46" spans="1:18" ht="70.900000000000006" customHeight="1" x14ac:dyDescent="0.25">
      <c r="A46" s="54" t="s">
        <v>120</v>
      </c>
      <c r="B46" s="9"/>
      <c r="C46" s="88" t="s">
        <v>119</v>
      </c>
      <c r="D46" s="88">
        <v>750</v>
      </c>
      <c r="E46" s="11">
        <v>600</v>
      </c>
      <c r="F46" s="68">
        <v>600</v>
      </c>
      <c r="G46" s="15" t="s">
        <v>105</v>
      </c>
      <c r="H46" s="181"/>
      <c r="I46" s="193">
        <v>0</v>
      </c>
      <c r="J46" s="176"/>
      <c r="K46" s="22">
        <v>1</v>
      </c>
      <c r="L46" s="21">
        <v>1</v>
      </c>
      <c r="M46" s="177"/>
      <c r="N46" s="198">
        <v>0</v>
      </c>
      <c r="O46" s="199">
        <v>0</v>
      </c>
      <c r="P46" s="178">
        <f t="shared" si="0"/>
        <v>0</v>
      </c>
      <c r="Q46" s="179">
        <f t="shared" si="1"/>
        <v>0</v>
      </c>
    </row>
    <row r="47" spans="1:18" ht="28.15" customHeight="1" x14ac:dyDescent="0.25">
      <c r="A47" s="30" t="s">
        <v>122</v>
      </c>
      <c r="B47" s="207" t="s">
        <v>119</v>
      </c>
      <c r="C47" s="207"/>
      <c r="D47" s="88">
        <v>750</v>
      </c>
      <c r="E47" s="11">
        <v>1000</v>
      </c>
      <c r="F47" s="68">
        <v>1000</v>
      </c>
      <c r="G47" s="15" t="s">
        <v>105</v>
      </c>
      <c r="H47" s="181"/>
      <c r="I47" s="193">
        <v>0</v>
      </c>
      <c r="J47" s="176"/>
      <c r="K47" s="22">
        <v>1</v>
      </c>
      <c r="L47" s="21">
        <v>1</v>
      </c>
      <c r="M47" s="177"/>
      <c r="N47" s="198">
        <v>0</v>
      </c>
      <c r="O47" s="199">
        <v>0</v>
      </c>
      <c r="P47" s="178">
        <f t="shared" si="0"/>
        <v>0</v>
      </c>
      <c r="Q47" s="179">
        <f t="shared" si="1"/>
        <v>0</v>
      </c>
    </row>
    <row r="48" spans="1:18" ht="70.900000000000006" customHeight="1" x14ac:dyDescent="0.25">
      <c r="A48" s="54" t="s">
        <v>121</v>
      </c>
      <c r="B48" s="9"/>
      <c r="C48" s="88" t="s">
        <v>118</v>
      </c>
      <c r="D48" s="88">
        <v>750</v>
      </c>
      <c r="E48" s="11" t="s">
        <v>34</v>
      </c>
      <c r="F48" s="68" t="s">
        <v>23</v>
      </c>
      <c r="G48" s="15" t="s">
        <v>105</v>
      </c>
      <c r="H48" s="181"/>
      <c r="I48" s="193">
        <v>0</v>
      </c>
      <c r="J48" s="176"/>
      <c r="K48" s="22">
        <v>1</v>
      </c>
      <c r="L48" s="21">
        <v>1</v>
      </c>
      <c r="M48" s="177"/>
      <c r="N48" s="198">
        <v>0</v>
      </c>
      <c r="O48" s="199">
        <v>0</v>
      </c>
      <c r="P48" s="178">
        <f t="shared" si="0"/>
        <v>0</v>
      </c>
      <c r="Q48" s="179">
        <f t="shared" si="1"/>
        <v>0</v>
      </c>
    </row>
    <row r="49" spans="1:17" ht="28.15" customHeight="1" x14ac:dyDescent="0.25">
      <c r="A49" s="30" t="s">
        <v>123</v>
      </c>
      <c r="B49" s="207" t="s">
        <v>117</v>
      </c>
      <c r="C49" s="207"/>
      <c r="D49" s="88">
        <v>750</v>
      </c>
      <c r="E49" s="11" t="s">
        <v>36</v>
      </c>
      <c r="F49" s="68" t="s">
        <v>23</v>
      </c>
      <c r="G49" s="15" t="s">
        <v>105</v>
      </c>
      <c r="H49" s="181"/>
      <c r="I49" s="193">
        <v>0</v>
      </c>
      <c r="J49" s="176"/>
      <c r="K49" s="22">
        <v>1</v>
      </c>
      <c r="L49" s="21">
        <v>1</v>
      </c>
      <c r="M49" s="177"/>
      <c r="N49" s="198">
        <v>0</v>
      </c>
      <c r="O49" s="199">
        <v>0</v>
      </c>
      <c r="P49" s="178">
        <f t="shared" si="0"/>
        <v>0</v>
      </c>
      <c r="Q49" s="179">
        <f t="shared" si="1"/>
        <v>0</v>
      </c>
    </row>
    <row r="50" spans="1:17" ht="80.45" customHeight="1" x14ac:dyDescent="0.25">
      <c r="A50" s="54" t="s">
        <v>115</v>
      </c>
      <c r="B50" s="68"/>
      <c r="C50" s="88" t="s">
        <v>114</v>
      </c>
      <c r="D50" s="88">
        <v>1100</v>
      </c>
      <c r="E50" s="11" t="s">
        <v>34</v>
      </c>
      <c r="F50" s="68" t="s">
        <v>23</v>
      </c>
      <c r="G50" s="15" t="s">
        <v>105</v>
      </c>
      <c r="H50" s="181"/>
      <c r="I50" s="193">
        <v>0</v>
      </c>
      <c r="J50" s="176"/>
      <c r="K50" s="22">
        <v>1</v>
      </c>
      <c r="L50" s="21">
        <v>1</v>
      </c>
      <c r="M50" s="177"/>
      <c r="N50" s="198">
        <v>0</v>
      </c>
      <c r="O50" s="199">
        <v>0</v>
      </c>
      <c r="P50" s="178">
        <f t="shared" si="0"/>
        <v>0</v>
      </c>
      <c r="Q50" s="179">
        <f t="shared" si="1"/>
        <v>0</v>
      </c>
    </row>
    <row r="51" spans="1:17" ht="28.15" customHeight="1" x14ac:dyDescent="0.25">
      <c r="A51" s="30" t="s">
        <v>116</v>
      </c>
      <c r="B51" s="241" t="s">
        <v>114</v>
      </c>
      <c r="C51" s="242"/>
      <c r="D51" s="88">
        <v>1100</v>
      </c>
      <c r="E51" s="11" t="s">
        <v>35</v>
      </c>
      <c r="F51" s="68" t="s">
        <v>23</v>
      </c>
      <c r="G51" s="15" t="s">
        <v>105</v>
      </c>
      <c r="H51" s="181"/>
      <c r="I51" s="193">
        <v>0</v>
      </c>
      <c r="J51" s="176"/>
      <c r="K51" s="22">
        <v>1</v>
      </c>
      <c r="L51" s="21">
        <v>1</v>
      </c>
      <c r="M51" s="177"/>
      <c r="N51" s="198">
        <v>0</v>
      </c>
      <c r="O51" s="199">
        <v>0</v>
      </c>
      <c r="P51" s="178">
        <f t="shared" si="0"/>
        <v>0</v>
      </c>
      <c r="Q51" s="179">
        <f t="shared" si="1"/>
        <v>0</v>
      </c>
    </row>
    <row r="52" spans="1:17" ht="70.900000000000006" customHeight="1" x14ac:dyDescent="0.25">
      <c r="A52" s="54" t="s">
        <v>37</v>
      </c>
      <c r="B52" s="9"/>
      <c r="C52" s="88" t="s">
        <v>263</v>
      </c>
      <c r="D52" s="88">
        <v>750</v>
      </c>
      <c r="E52" s="68">
        <v>1000</v>
      </c>
      <c r="F52" s="68">
        <v>600</v>
      </c>
      <c r="G52" s="68" t="s">
        <v>39</v>
      </c>
      <c r="H52" s="181"/>
      <c r="I52" s="193">
        <v>0</v>
      </c>
      <c r="J52" s="176"/>
      <c r="K52" s="22">
        <v>1</v>
      </c>
      <c r="L52" s="21">
        <v>1</v>
      </c>
      <c r="M52" s="177"/>
      <c r="N52" s="198">
        <v>0</v>
      </c>
      <c r="O52" s="199">
        <v>0</v>
      </c>
      <c r="P52" s="178">
        <f t="shared" si="0"/>
        <v>0</v>
      </c>
      <c r="Q52" s="179">
        <f t="shared" si="1"/>
        <v>0</v>
      </c>
    </row>
    <row r="53" spans="1:17" ht="25.15" customHeight="1" x14ac:dyDescent="0.25">
      <c r="A53" s="30" t="s">
        <v>38</v>
      </c>
      <c r="B53" s="207" t="s">
        <v>263</v>
      </c>
      <c r="C53" s="207"/>
      <c r="D53" s="88">
        <v>750</v>
      </c>
      <c r="E53" s="68">
        <v>1600</v>
      </c>
      <c r="F53" s="68">
        <v>700</v>
      </c>
      <c r="G53" s="68" t="s">
        <v>39</v>
      </c>
      <c r="H53" s="181"/>
      <c r="I53" s="193">
        <v>0</v>
      </c>
      <c r="J53" s="176"/>
      <c r="K53" s="22">
        <v>1</v>
      </c>
      <c r="L53" s="21">
        <v>1</v>
      </c>
      <c r="M53" s="177"/>
      <c r="N53" s="198">
        <v>0</v>
      </c>
      <c r="O53" s="199">
        <v>0</v>
      </c>
      <c r="P53" s="178">
        <f t="shared" si="0"/>
        <v>0</v>
      </c>
      <c r="Q53" s="179">
        <f t="shared" si="1"/>
        <v>0</v>
      </c>
    </row>
    <row r="54" spans="1:17" ht="70.900000000000006" customHeight="1" x14ac:dyDescent="0.25">
      <c r="A54" s="54" t="s">
        <v>261</v>
      </c>
      <c r="B54" s="68"/>
      <c r="C54" s="88"/>
      <c r="D54" s="88">
        <v>750</v>
      </c>
      <c r="E54" s="11">
        <v>1000</v>
      </c>
      <c r="F54" s="68">
        <v>600</v>
      </c>
      <c r="G54" s="68" t="s">
        <v>39</v>
      </c>
      <c r="H54" s="181"/>
      <c r="I54" s="193">
        <v>0</v>
      </c>
      <c r="J54" s="176"/>
      <c r="K54" s="22">
        <v>1</v>
      </c>
      <c r="L54" s="21">
        <v>1</v>
      </c>
      <c r="M54" s="177"/>
      <c r="N54" s="198">
        <v>0</v>
      </c>
      <c r="O54" s="199">
        <v>0</v>
      </c>
      <c r="P54" s="178">
        <f t="shared" si="0"/>
        <v>0</v>
      </c>
      <c r="Q54" s="179">
        <f t="shared" si="1"/>
        <v>0</v>
      </c>
    </row>
    <row r="55" spans="1:17" ht="25.15" customHeight="1" x14ac:dyDescent="0.25">
      <c r="A55" s="30" t="s">
        <v>49</v>
      </c>
      <c r="B55" s="207" t="s">
        <v>262</v>
      </c>
      <c r="C55" s="207"/>
      <c r="D55" s="88">
        <v>750</v>
      </c>
      <c r="E55" s="11">
        <v>1600</v>
      </c>
      <c r="F55" s="68">
        <v>700</v>
      </c>
      <c r="G55" s="68" t="s">
        <v>39</v>
      </c>
      <c r="H55" s="181"/>
      <c r="I55" s="193">
        <v>0</v>
      </c>
      <c r="J55" s="176"/>
      <c r="K55" s="22">
        <v>1</v>
      </c>
      <c r="L55" s="21">
        <v>1</v>
      </c>
      <c r="M55" s="177"/>
      <c r="N55" s="198">
        <v>0</v>
      </c>
      <c r="O55" s="199">
        <v>0</v>
      </c>
      <c r="P55" s="178">
        <f t="shared" si="0"/>
        <v>0</v>
      </c>
      <c r="Q55" s="179">
        <f t="shared" si="1"/>
        <v>0</v>
      </c>
    </row>
    <row r="56" spans="1:17" ht="72" customHeight="1" x14ac:dyDescent="0.25">
      <c r="A56" s="54" t="s">
        <v>264</v>
      </c>
      <c r="B56" s="207"/>
      <c r="C56" s="207"/>
      <c r="D56" s="88">
        <v>750</v>
      </c>
      <c r="E56" s="11">
        <v>2000</v>
      </c>
      <c r="F56" s="16">
        <v>800</v>
      </c>
      <c r="G56" s="68">
        <v>25</v>
      </c>
      <c r="H56" s="181"/>
      <c r="I56" s="193">
        <v>0</v>
      </c>
      <c r="J56" s="176"/>
      <c r="K56" s="22" t="s">
        <v>96</v>
      </c>
      <c r="L56" s="21">
        <v>1</v>
      </c>
      <c r="M56" s="177"/>
      <c r="N56" s="198" t="s">
        <v>96</v>
      </c>
      <c r="O56" s="199">
        <v>0</v>
      </c>
      <c r="P56" s="178" t="s">
        <v>96</v>
      </c>
      <c r="Q56" s="179">
        <f t="shared" si="1"/>
        <v>0</v>
      </c>
    </row>
    <row r="57" spans="1:17" ht="25.15" customHeight="1" x14ac:dyDescent="0.25">
      <c r="A57" s="30" t="s">
        <v>65</v>
      </c>
      <c r="B57" s="207" t="s">
        <v>265</v>
      </c>
      <c r="C57" s="207"/>
      <c r="D57" s="88">
        <v>750</v>
      </c>
      <c r="E57" s="11">
        <v>3000</v>
      </c>
      <c r="F57" s="16">
        <v>1000</v>
      </c>
      <c r="G57" s="68">
        <v>25</v>
      </c>
      <c r="H57" s="181"/>
      <c r="I57" s="193">
        <v>0</v>
      </c>
      <c r="J57" s="176"/>
      <c r="K57" s="22" t="s">
        <v>96</v>
      </c>
      <c r="L57" s="21">
        <v>1</v>
      </c>
      <c r="M57" s="177"/>
      <c r="N57" s="198" t="s">
        <v>96</v>
      </c>
      <c r="O57" s="199">
        <v>0</v>
      </c>
      <c r="P57" s="178" t="s">
        <v>96</v>
      </c>
      <c r="Q57" s="179">
        <f t="shared" si="1"/>
        <v>0</v>
      </c>
    </row>
    <row r="58" spans="1:17" ht="91.15" customHeight="1" x14ac:dyDescent="0.25">
      <c r="A58" s="54" t="s">
        <v>266</v>
      </c>
      <c r="B58" s="221"/>
      <c r="C58" s="221"/>
      <c r="D58" s="10" t="s">
        <v>43</v>
      </c>
      <c r="E58" s="11">
        <v>1000</v>
      </c>
      <c r="F58" s="68">
        <v>700</v>
      </c>
      <c r="G58" s="68">
        <v>25</v>
      </c>
      <c r="H58" s="181"/>
      <c r="I58" s="193">
        <v>0</v>
      </c>
      <c r="J58" s="176"/>
      <c r="K58" s="22" t="s">
        <v>96</v>
      </c>
      <c r="L58" s="21">
        <v>1</v>
      </c>
      <c r="M58" s="177"/>
      <c r="N58" s="198" t="s">
        <v>96</v>
      </c>
      <c r="O58" s="199">
        <v>0</v>
      </c>
      <c r="P58" s="178" t="s">
        <v>96</v>
      </c>
      <c r="Q58" s="179">
        <f t="shared" si="1"/>
        <v>0</v>
      </c>
    </row>
    <row r="59" spans="1:17" ht="25.15" customHeight="1" x14ac:dyDescent="0.25">
      <c r="A59" s="30" t="s">
        <v>48</v>
      </c>
      <c r="B59" s="207" t="s">
        <v>267</v>
      </c>
      <c r="C59" s="207"/>
      <c r="D59" s="10" t="s">
        <v>43</v>
      </c>
      <c r="E59" s="11">
        <v>1600</v>
      </c>
      <c r="F59" s="68">
        <v>700</v>
      </c>
      <c r="G59" s="68">
        <v>25</v>
      </c>
      <c r="H59" s="181"/>
      <c r="I59" s="193">
        <v>0</v>
      </c>
      <c r="J59" s="176"/>
      <c r="K59" s="22" t="s">
        <v>96</v>
      </c>
      <c r="L59" s="21">
        <v>1</v>
      </c>
      <c r="M59" s="177"/>
      <c r="N59" s="198" t="s">
        <v>96</v>
      </c>
      <c r="O59" s="199">
        <v>0</v>
      </c>
      <c r="P59" s="178" t="s">
        <v>96</v>
      </c>
      <c r="Q59" s="179">
        <f t="shared" si="1"/>
        <v>0</v>
      </c>
    </row>
    <row r="60" spans="1:17" ht="94.15" customHeight="1" x14ac:dyDescent="0.25">
      <c r="A60" s="54" t="s">
        <v>268</v>
      </c>
      <c r="B60" s="9"/>
      <c r="C60" s="9"/>
      <c r="D60" s="10" t="s">
        <v>84</v>
      </c>
      <c r="E60" s="11">
        <v>1000</v>
      </c>
      <c r="F60" s="68">
        <v>700</v>
      </c>
      <c r="G60" s="68" t="s">
        <v>39</v>
      </c>
      <c r="H60" s="181"/>
      <c r="I60" s="193">
        <v>0</v>
      </c>
      <c r="J60" s="176"/>
      <c r="K60" s="22">
        <v>1</v>
      </c>
      <c r="L60" s="21">
        <v>1</v>
      </c>
      <c r="M60" s="177"/>
      <c r="N60" s="198">
        <v>0</v>
      </c>
      <c r="O60" s="199">
        <v>0</v>
      </c>
      <c r="P60" s="178">
        <f t="shared" si="0"/>
        <v>0</v>
      </c>
      <c r="Q60" s="179">
        <f t="shared" si="1"/>
        <v>0</v>
      </c>
    </row>
    <row r="61" spans="1:17" ht="28.15" customHeight="1" x14ac:dyDescent="0.25">
      <c r="A61" s="30" t="s">
        <v>50</v>
      </c>
      <c r="B61" s="207" t="s">
        <v>267</v>
      </c>
      <c r="C61" s="207"/>
      <c r="D61" s="10" t="s">
        <v>84</v>
      </c>
      <c r="E61" s="68">
        <v>1600</v>
      </c>
      <c r="F61" s="68">
        <v>700</v>
      </c>
      <c r="G61" s="68" t="s">
        <v>39</v>
      </c>
      <c r="H61" s="181"/>
      <c r="I61" s="193">
        <v>0</v>
      </c>
      <c r="J61" s="176"/>
      <c r="K61" s="22">
        <v>1</v>
      </c>
      <c r="L61" s="21">
        <v>1</v>
      </c>
      <c r="M61" s="177"/>
      <c r="N61" s="198">
        <v>0</v>
      </c>
      <c r="O61" s="199">
        <v>0</v>
      </c>
      <c r="P61" s="178">
        <f t="shared" si="0"/>
        <v>0</v>
      </c>
      <c r="Q61" s="179">
        <f t="shared" si="1"/>
        <v>0</v>
      </c>
    </row>
    <row r="62" spans="1:17" ht="72" customHeight="1" x14ac:dyDescent="0.25">
      <c r="A62" s="55" t="s">
        <v>51</v>
      </c>
      <c r="B62" s="207"/>
      <c r="C62" s="207"/>
      <c r="D62" s="10" t="s">
        <v>43</v>
      </c>
      <c r="E62" s="68">
        <v>1200</v>
      </c>
      <c r="F62" s="68">
        <v>700</v>
      </c>
      <c r="G62" s="68">
        <v>25</v>
      </c>
      <c r="H62" s="181"/>
      <c r="I62" s="193">
        <v>0</v>
      </c>
      <c r="J62" s="176"/>
      <c r="K62" s="22" t="s">
        <v>96</v>
      </c>
      <c r="L62" s="21">
        <v>1</v>
      </c>
      <c r="M62" s="177"/>
      <c r="N62" s="198" t="s">
        <v>96</v>
      </c>
      <c r="O62" s="199">
        <v>0</v>
      </c>
      <c r="P62" s="178" t="s">
        <v>96</v>
      </c>
      <c r="Q62" s="179">
        <f t="shared" si="1"/>
        <v>0</v>
      </c>
    </row>
    <row r="63" spans="1:17" ht="25.15" customHeight="1" x14ac:dyDescent="0.25">
      <c r="A63" s="30" t="s">
        <v>52</v>
      </c>
      <c r="B63" s="207" t="s">
        <v>47</v>
      </c>
      <c r="C63" s="207"/>
      <c r="D63" s="9"/>
      <c r="E63" s="68">
        <v>1400</v>
      </c>
      <c r="F63" s="68">
        <v>700</v>
      </c>
      <c r="G63" s="68">
        <v>25</v>
      </c>
      <c r="H63" s="181"/>
      <c r="I63" s="193">
        <v>0</v>
      </c>
      <c r="J63" s="176"/>
      <c r="K63" s="22" t="s">
        <v>96</v>
      </c>
      <c r="L63" s="21">
        <v>1</v>
      </c>
      <c r="M63" s="177"/>
      <c r="N63" s="198" t="s">
        <v>96</v>
      </c>
      <c r="O63" s="199">
        <v>0</v>
      </c>
      <c r="P63" s="178" t="s">
        <v>96</v>
      </c>
      <c r="Q63" s="179">
        <f t="shared" si="1"/>
        <v>0</v>
      </c>
    </row>
    <row r="64" spans="1:17" ht="25.15" customHeight="1" x14ac:dyDescent="0.25">
      <c r="A64" s="30" t="s">
        <v>53</v>
      </c>
      <c r="B64" s="207" t="s">
        <v>47</v>
      </c>
      <c r="C64" s="207"/>
      <c r="D64" s="9"/>
      <c r="E64" s="68">
        <v>1600</v>
      </c>
      <c r="F64" s="68">
        <v>700</v>
      </c>
      <c r="G64" s="68">
        <v>25</v>
      </c>
      <c r="H64" s="181"/>
      <c r="I64" s="193">
        <v>0</v>
      </c>
      <c r="J64" s="176"/>
      <c r="K64" s="22" t="s">
        <v>96</v>
      </c>
      <c r="L64" s="21">
        <v>1</v>
      </c>
      <c r="M64" s="177"/>
      <c r="N64" s="198" t="s">
        <v>96</v>
      </c>
      <c r="O64" s="199">
        <v>0</v>
      </c>
      <c r="P64" s="178" t="s">
        <v>96</v>
      </c>
      <c r="Q64" s="179">
        <f t="shared" si="1"/>
        <v>0</v>
      </c>
    </row>
    <row r="65" spans="1:17" ht="79.900000000000006" customHeight="1" x14ac:dyDescent="0.25">
      <c r="A65" s="55" t="s">
        <v>58</v>
      </c>
      <c r="B65" s="9"/>
      <c r="C65" s="9"/>
      <c r="D65" s="68" t="s">
        <v>45</v>
      </c>
      <c r="E65" s="17" t="s">
        <v>57</v>
      </c>
      <c r="F65" s="69" t="s">
        <v>59</v>
      </c>
      <c r="G65" s="68">
        <v>25</v>
      </c>
      <c r="H65" s="181"/>
      <c r="I65" s="193">
        <v>0</v>
      </c>
      <c r="J65" s="176"/>
      <c r="K65" s="22" t="s">
        <v>96</v>
      </c>
      <c r="L65" s="21">
        <v>1</v>
      </c>
      <c r="M65" s="177"/>
      <c r="N65" s="198" t="s">
        <v>96</v>
      </c>
      <c r="O65" s="199">
        <v>0</v>
      </c>
      <c r="P65" s="178" t="s">
        <v>96</v>
      </c>
      <c r="Q65" s="179">
        <f t="shared" si="1"/>
        <v>0</v>
      </c>
    </row>
    <row r="66" spans="1:17" ht="28.15" customHeight="1" x14ac:dyDescent="0.25">
      <c r="A66" s="30" t="s">
        <v>60</v>
      </c>
      <c r="B66" s="207" t="s">
        <v>46</v>
      </c>
      <c r="C66" s="207"/>
      <c r="D66" s="68" t="s">
        <v>45</v>
      </c>
      <c r="E66" s="17" t="s">
        <v>56</v>
      </c>
      <c r="F66" s="69" t="s">
        <v>61</v>
      </c>
      <c r="G66" s="68">
        <v>25</v>
      </c>
      <c r="H66" s="181"/>
      <c r="I66" s="193">
        <v>0</v>
      </c>
      <c r="J66" s="176"/>
      <c r="K66" s="22" t="s">
        <v>96</v>
      </c>
      <c r="L66" s="21">
        <v>1</v>
      </c>
      <c r="M66" s="177"/>
      <c r="N66" s="198" t="s">
        <v>96</v>
      </c>
      <c r="O66" s="199">
        <v>0</v>
      </c>
      <c r="P66" s="178" t="s">
        <v>96</v>
      </c>
      <c r="Q66" s="179">
        <f t="shared" si="1"/>
        <v>0</v>
      </c>
    </row>
    <row r="67" spans="1:17" ht="28.15" customHeight="1" x14ac:dyDescent="0.25">
      <c r="A67" s="30" t="s">
        <v>62</v>
      </c>
      <c r="B67" s="207" t="s">
        <v>46</v>
      </c>
      <c r="C67" s="207"/>
      <c r="D67" s="68" t="s">
        <v>45</v>
      </c>
      <c r="E67" s="17" t="s">
        <v>55</v>
      </c>
      <c r="F67" s="69" t="s">
        <v>63</v>
      </c>
      <c r="G67" s="68">
        <v>25</v>
      </c>
      <c r="H67" s="181"/>
      <c r="I67" s="193">
        <v>0</v>
      </c>
      <c r="J67" s="176"/>
      <c r="K67" s="22" t="s">
        <v>96</v>
      </c>
      <c r="L67" s="21">
        <v>1</v>
      </c>
      <c r="M67" s="177"/>
      <c r="N67" s="198" t="s">
        <v>96</v>
      </c>
      <c r="O67" s="199">
        <v>0</v>
      </c>
      <c r="P67" s="178" t="s">
        <v>96</v>
      </c>
      <c r="Q67" s="179">
        <f t="shared" si="1"/>
        <v>0</v>
      </c>
    </row>
    <row r="68" spans="1:17" ht="28.15" customHeight="1" x14ac:dyDescent="0.25">
      <c r="A68" s="30" t="s">
        <v>64</v>
      </c>
      <c r="B68" s="207" t="s">
        <v>46</v>
      </c>
      <c r="C68" s="207"/>
      <c r="D68" s="68" t="s">
        <v>45</v>
      </c>
      <c r="E68" s="17" t="s">
        <v>54</v>
      </c>
      <c r="F68" s="69" t="s">
        <v>61</v>
      </c>
      <c r="G68" s="68">
        <v>25</v>
      </c>
      <c r="H68" s="181"/>
      <c r="I68" s="193">
        <v>0</v>
      </c>
      <c r="J68" s="176"/>
      <c r="K68" s="22" t="s">
        <v>96</v>
      </c>
      <c r="L68" s="21">
        <v>1</v>
      </c>
      <c r="M68" s="177"/>
      <c r="N68" s="198" t="s">
        <v>96</v>
      </c>
      <c r="O68" s="199">
        <v>0</v>
      </c>
      <c r="P68" s="178" t="s">
        <v>96</v>
      </c>
      <c r="Q68" s="179">
        <f t="shared" si="1"/>
        <v>0</v>
      </c>
    </row>
    <row r="69" spans="1:17" ht="72" customHeight="1" x14ac:dyDescent="0.25">
      <c r="A69" s="54" t="s">
        <v>107</v>
      </c>
      <c r="B69" s="9"/>
      <c r="C69" s="88"/>
      <c r="D69" s="68">
        <v>500</v>
      </c>
      <c r="E69" s="11">
        <v>500</v>
      </c>
      <c r="F69" s="16">
        <v>500</v>
      </c>
      <c r="G69" s="68">
        <v>25</v>
      </c>
      <c r="H69" s="181"/>
      <c r="I69" s="193">
        <v>0</v>
      </c>
      <c r="J69" s="176"/>
      <c r="K69" s="22" t="s">
        <v>96</v>
      </c>
      <c r="L69" s="21">
        <v>1</v>
      </c>
      <c r="M69" s="177"/>
      <c r="N69" s="198" t="s">
        <v>96</v>
      </c>
      <c r="O69" s="199">
        <v>0</v>
      </c>
      <c r="P69" s="178" t="s">
        <v>96</v>
      </c>
      <c r="Q69" s="179">
        <f t="shared" si="1"/>
        <v>0</v>
      </c>
    </row>
    <row r="70" spans="1:17" ht="19.899999999999999" customHeight="1" x14ac:dyDescent="0.25">
      <c r="A70" s="30" t="s">
        <v>87</v>
      </c>
      <c r="B70" s="207" t="s">
        <v>85</v>
      </c>
      <c r="C70" s="207"/>
      <c r="D70" s="68">
        <v>500</v>
      </c>
      <c r="E70" s="11">
        <v>700</v>
      </c>
      <c r="F70" s="16">
        <v>900</v>
      </c>
      <c r="G70" s="68">
        <v>25</v>
      </c>
      <c r="H70" s="181"/>
      <c r="I70" s="193">
        <v>0</v>
      </c>
      <c r="J70" s="176"/>
      <c r="K70" s="22" t="s">
        <v>96</v>
      </c>
      <c r="L70" s="21">
        <v>1</v>
      </c>
      <c r="M70" s="177"/>
      <c r="N70" s="198" t="s">
        <v>96</v>
      </c>
      <c r="O70" s="199">
        <v>0</v>
      </c>
      <c r="P70" s="178" t="s">
        <v>96</v>
      </c>
      <c r="Q70" s="179">
        <f t="shared" si="1"/>
        <v>0</v>
      </c>
    </row>
    <row r="71" spans="1:17" ht="19.899999999999999" customHeight="1" x14ac:dyDescent="0.25">
      <c r="A71" s="30" t="s">
        <v>86</v>
      </c>
      <c r="B71" s="207" t="s">
        <v>85</v>
      </c>
      <c r="C71" s="207"/>
      <c r="D71" s="68">
        <v>500</v>
      </c>
      <c r="E71" s="11">
        <v>700</v>
      </c>
      <c r="F71" s="16">
        <v>1000</v>
      </c>
      <c r="G71" s="68">
        <v>25</v>
      </c>
      <c r="H71" s="181"/>
      <c r="I71" s="193">
        <v>0</v>
      </c>
      <c r="J71" s="176"/>
      <c r="K71" s="22" t="s">
        <v>96</v>
      </c>
      <c r="L71" s="21">
        <v>1</v>
      </c>
      <c r="M71" s="177"/>
      <c r="N71" s="198" t="s">
        <v>96</v>
      </c>
      <c r="O71" s="199">
        <v>0</v>
      </c>
      <c r="P71" s="178" t="s">
        <v>96</v>
      </c>
      <c r="Q71" s="179">
        <f t="shared" si="1"/>
        <v>0</v>
      </c>
    </row>
    <row r="72" spans="1:17" ht="72.599999999999994" customHeight="1" x14ac:dyDescent="0.25">
      <c r="A72" s="54" t="s">
        <v>124</v>
      </c>
      <c r="B72" s="68"/>
      <c r="C72" s="88" t="s">
        <v>109</v>
      </c>
      <c r="D72" s="68">
        <v>500</v>
      </c>
      <c r="E72" s="11">
        <v>500</v>
      </c>
      <c r="F72" s="16">
        <v>500</v>
      </c>
      <c r="G72" s="68">
        <v>8</v>
      </c>
      <c r="H72" s="181"/>
      <c r="I72" s="193">
        <v>0</v>
      </c>
      <c r="J72" s="176"/>
      <c r="K72" s="22">
        <v>1</v>
      </c>
      <c r="L72" s="21" t="s">
        <v>96</v>
      </c>
      <c r="M72" s="177"/>
      <c r="N72" s="198">
        <v>0</v>
      </c>
      <c r="O72" s="199" t="s">
        <v>96</v>
      </c>
      <c r="P72" s="178">
        <f t="shared" si="0"/>
        <v>0</v>
      </c>
      <c r="Q72" s="179" t="s">
        <v>96</v>
      </c>
    </row>
    <row r="73" spans="1:17" ht="19.899999999999999" customHeight="1" x14ac:dyDescent="0.25">
      <c r="A73" s="30" t="s">
        <v>108</v>
      </c>
      <c r="B73" s="207" t="s">
        <v>109</v>
      </c>
      <c r="C73" s="207"/>
      <c r="D73" s="68">
        <v>500</v>
      </c>
      <c r="E73" s="11">
        <v>700</v>
      </c>
      <c r="F73" s="16">
        <v>700</v>
      </c>
      <c r="G73" s="68">
        <v>8</v>
      </c>
      <c r="H73" s="181"/>
      <c r="I73" s="193">
        <v>0</v>
      </c>
      <c r="J73" s="176"/>
      <c r="K73" s="22">
        <v>1</v>
      </c>
      <c r="L73" s="21" t="s">
        <v>96</v>
      </c>
      <c r="M73" s="177"/>
      <c r="N73" s="198">
        <v>0</v>
      </c>
      <c r="O73" s="199" t="s">
        <v>96</v>
      </c>
      <c r="P73" s="178">
        <f t="shared" si="0"/>
        <v>0</v>
      </c>
      <c r="Q73" s="179" t="s">
        <v>96</v>
      </c>
    </row>
    <row r="74" spans="1:17" ht="19.899999999999999" customHeight="1" x14ac:dyDescent="0.25">
      <c r="A74" s="30" t="s">
        <v>110</v>
      </c>
      <c r="B74" s="207" t="s">
        <v>125</v>
      </c>
      <c r="C74" s="207"/>
      <c r="D74" s="68">
        <v>500</v>
      </c>
      <c r="E74" s="11">
        <v>500</v>
      </c>
      <c r="F74" s="16">
        <v>800</v>
      </c>
      <c r="G74" s="68">
        <v>8</v>
      </c>
      <c r="H74" s="181"/>
      <c r="I74" s="193">
        <v>0</v>
      </c>
      <c r="J74" s="176"/>
      <c r="K74" s="22">
        <v>1</v>
      </c>
      <c r="L74" s="21" t="s">
        <v>96</v>
      </c>
      <c r="M74" s="177"/>
      <c r="N74" s="198">
        <v>0</v>
      </c>
      <c r="O74" s="199" t="s">
        <v>96</v>
      </c>
      <c r="P74" s="178">
        <f t="shared" ref="P74:P90" si="2">N74+I74</f>
        <v>0</v>
      </c>
      <c r="Q74" s="179" t="s">
        <v>96</v>
      </c>
    </row>
    <row r="75" spans="1:17" ht="19.899999999999999" customHeight="1" x14ac:dyDescent="0.25">
      <c r="A75" s="30" t="s">
        <v>111</v>
      </c>
      <c r="B75" s="207" t="s">
        <v>125</v>
      </c>
      <c r="C75" s="207"/>
      <c r="D75" s="68">
        <v>500</v>
      </c>
      <c r="E75" s="11">
        <v>600</v>
      </c>
      <c r="F75" s="16">
        <v>800</v>
      </c>
      <c r="G75" s="68">
        <v>8</v>
      </c>
      <c r="H75" s="181"/>
      <c r="I75" s="193">
        <v>0</v>
      </c>
      <c r="J75" s="176"/>
      <c r="K75" s="22">
        <v>1</v>
      </c>
      <c r="L75" s="21" t="s">
        <v>96</v>
      </c>
      <c r="M75" s="177"/>
      <c r="N75" s="198">
        <v>0</v>
      </c>
      <c r="O75" s="199" t="s">
        <v>96</v>
      </c>
      <c r="P75" s="178">
        <f t="shared" si="2"/>
        <v>0</v>
      </c>
      <c r="Q75" s="179" t="s">
        <v>96</v>
      </c>
    </row>
    <row r="76" spans="1:17" ht="19.899999999999999" customHeight="1" x14ac:dyDescent="0.25">
      <c r="A76" s="30" t="s">
        <v>112</v>
      </c>
      <c r="B76" s="207" t="s">
        <v>125</v>
      </c>
      <c r="C76" s="207"/>
      <c r="D76" s="68">
        <v>500</v>
      </c>
      <c r="E76" s="11">
        <v>700</v>
      </c>
      <c r="F76" s="16">
        <v>1000</v>
      </c>
      <c r="G76" s="68">
        <v>8</v>
      </c>
      <c r="H76" s="181"/>
      <c r="I76" s="193">
        <v>0</v>
      </c>
      <c r="J76" s="176"/>
      <c r="K76" s="22">
        <v>1</v>
      </c>
      <c r="L76" s="21" t="s">
        <v>96</v>
      </c>
      <c r="M76" s="177"/>
      <c r="N76" s="198">
        <v>0</v>
      </c>
      <c r="O76" s="199" t="s">
        <v>96</v>
      </c>
      <c r="P76" s="178">
        <f t="shared" si="2"/>
        <v>0</v>
      </c>
      <c r="Q76" s="179" t="s">
        <v>96</v>
      </c>
    </row>
    <row r="77" spans="1:17" ht="72" customHeight="1" x14ac:dyDescent="0.25">
      <c r="A77" s="54" t="s">
        <v>89</v>
      </c>
      <c r="B77" s="9"/>
      <c r="C77" s="9"/>
      <c r="D77" s="68"/>
      <c r="E77" s="68"/>
      <c r="F77" s="68"/>
      <c r="G77" s="68"/>
      <c r="H77" s="181"/>
      <c r="I77" s="193">
        <v>0</v>
      </c>
      <c r="J77" s="176"/>
      <c r="K77" s="22">
        <v>1</v>
      </c>
      <c r="L77" s="21" t="s">
        <v>96</v>
      </c>
      <c r="M77" s="177"/>
      <c r="N77" s="198">
        <v>0</v>
      </c>
      <c r="O77" s="199" t="s">
        <v>96</v>
      </c>
      <c r="P77" s="178">
        <f t="shared" si="2"/>
        <v>0</v>
      </c>
      <c r="Q77" s="179" t="s">
        <v>96</v>
      </c>
    </row>
    <row r="78" spans="1:17" ht="25.15" customHeight="1" x14ac:dyDescent="0.25">
      <c r="A78" s="30" t="s">
        <v>88</v>
      </c>
      <c r="B78" s="243" t="s">
        <v>90</v>
      </c>
      <c r="C78" s="243"/>
      <c r="D78" s="68"/>
      <c r="E78" s="68"/>
      <c r="F78" s="68"/>
      <c r="G78" s="68"/>
      <c r="H78" s="181"/>
      <c r="I78" s="193">
        <v>0</v>
      </c>
      <c r="J78" s="176"/>
      <c r="K78" s="22">
        <v>1</v>
      </c>
      <c r="L78" s="21" t="s">
        <v>96</v>
      </c>
      <c r="M78" s="177"/>
      <c r="N78" s="198">
        <v>0</v>
      </c>
      <c r="O78" s="199" t="s">
        <v>96</v>
      </c>
      <c r="P78" s="178">
        <f t="shared" si="2"/>
        <v>0</v>
      </c>
      <c r="Q78" s="179" t="s">
        <v>96</v>
      </c>
    </row>
    <row r="79" spans="1:17" ht="72" customHeight="1" x14ac:dyDescent="0.25">
      <c r="A79" s="55" t="s">
        <v>91</v>
      </c>
      <c r="B79" s="9"/>
      <c r="C79" s="9"/>
      <c r="D79" s="68"/>
      <c r="E79" s="68"/>
      <c r="F79" s="68"/>
      <c r="G79" s="68"/>
      <c r="H79" s="181"/>
      <c r="I79" s="193">
        <v>0</v>
      </c>
      <c r="J79" s="176"/>
      <c r="K79" s="22">
        <v>1</v>
      </c>
      <c r="L79" s="21" t="s">
        <v>96</v>
      </c>
      <c r="M79" s="177"/>
      <c r="N79" s="198">
        <v>0</v>
      </c>
      <c r="O79" s="199" t="s">
        <v>96</v>
      </c>
      <c r="P79" s="178">
        <f t="shared" si="2"/>
        <v>0</v>
      </c>
      <c r="Q79" s="179" t="s">
        <v>96</v>
      </c>
    </row>
    <row r="80" spans="1:17" ht="25.9" customHeight="1" x14ac:dyDescent="0.25">
      <c r="A80" s="31" t="s">
        <v>92</v>
      </c>
      <c r="B80" s="243" t="s">
        <v>93</v>
      </c>
      <c r="C80" s="243"/>
      <c r="D80" s="68"/>
      <c r="E80" s="68"/>
      <c r="F80" s="68"/>
      <c r="G80" s="68"/>
      <c r="H80" s="181"/>
      <c r="I80" s="193">
        <v>0</v>
      </c>
      <c r="J80" s="176"/>
      <c r="K80" s="22">
        <v>1</v>
      </c>
      <c r="L80" s="21" t="s">
        <v>96</v>
      </c>
      <c r="M80" s="177"/>
      <c r="N80" s="198">
        <v>0</v>
      </c>
      <c r="O80" s="199" t="s">
        <v>96</v>
      </c>
      <c r="P80" s="178">
        <f t="shared" si="2"/>
        <v>0</v>
      </c>
      <c r="Q80" s="179" t="s">
        <v>96</v>
      </c>
    </row>
    <row r="81" spans="1:17" ht="72" customHeight="1" x14ac:dyDescent="0.25">
      <c r="A81" s="55" t="s">
        <v>95</v>
      </c>
      <c r="B81" s="9"/>
      <c r="C81" s="9"/>
      <c r="D81" s="68"/>
      <c r="E81" s="68"/>
      <c r="F81" s="68"/>
      <c r="G81" s="68"/>
      <c r="H81" s="181"/>
      <c r="I81" s="193">
        <v>0</v>
      </c>
      <c r="J81" s="176"/>
      <c r="K81" s="22">
        <v>1</v>
      </c>
      <c r="L81" s="21" t="s">
        <v>96</v>
      </c>
      <c r="M81" s="177"/>
      <c r="N81" s="198">
        <v>0</v>
      </c>
      <c r="O81" s="199" t="s">
        <v>96</v>
      </c>
      <c r="P81" s="178">
        <f t="shared" si="2"/>
        <v>0</v>
      </c>
      <c r="Q81" s="179" t="s">
        <v>96</v>
      </c>
    </row>
    <row r="82" spans="1:17" ht="28.9" customHeight="1" x14ac:dyDescent="0.25">
      <c r="A82" s="31" t="s">
        <v>94</v>
      </c>
      <c r="B82" s="243" t="s">
        <v>93</v>
      </c>
      <c r="C82" s="243"/>
      <c r="D82" s="68"/>
      <c r="E82" s="68"/>
      <c r="F82" s="68"/>
      <c r="G82" s="68"/>
      <c r="H82" s="181"/>
      <c r="I82" s="193">
        <v>0</v>
      </c>
      <c r="J82" s="176"/>
      <c r="K82" s="22">
        <v>1</v>
      </c>
      <c r="L82" s="21" t="s">
        <v>96</v>
      </c>
      <c r="M82" s="177"/>
      <c r="N82" s="198">
        <v>0</v>
      </c>
      <c r="O82" s="199" t="s">
        <v>96</v>
      </c>
      <c r="P82" s="178">
        <f t="shared" si="2"/>
        <v>0</v>
      </c>
      <c r="Q82" s="179" t="s">
        <v>96</v>
      </c>
    </row>
    <row r="83" spans="1:17" ht="70.150000000000006" customHeight="1" x14ac:dyDescent="0.25">
      <c r="A83" s="52" t="s">
        <v>134</v>
      </c>
      <c r="B83" s="9"/>
      <c r="C83" s="68" t="s">
        <v>199</v>
      </c>
      <c r="D83" s="68"/>
      <c r="E83" s="68"/>
      <c r="F83" s="68"/>
      <c r="G83" s="68"/>
      <c r="H83" s="181"/>
      <c r="I83" s="193">
        <v>0</v>
      </c>
      <c r="J83" s="176"/>
      <c r="K83" s="22">
        <v>1</v>
      </c>
      <c r="L83" s="21" t="s">
        <v>96</v>
      </c>
      <c r="M83" s="177"/>
      <c r="N83" s="198">
        <v>0</v>
      </c>
      <c r="O83" s="199" t="s">
        <v>96</v>
      </c>
      <c r="P83" s="178">
        <f t="shared" si="2"/>
        <v>0</v>
      </c>
      <c r="Q83" s="179" t="s">
        <v>96</v>
      </c>
    </row>
    <row r="84" spans="1:17" ht="30" customHeight="1" x14ac:dyDescent="0.25">
      <c r="A84" s="57" t="s">
        <v>135</v>
      </c>
      <c r="B84" s="246" t="s">
        <v>131</v>
      </c>
      <c r="C84" s="239"/>
      <c r="D84" s="68"/>
      <c r="E84" s="68"/>
      <c r="F84" s="68"/>
      <c r="G84" s="68"/>
      <c r="H84" s="181"/>
      <c r="I84" s="193">
        <v>0</v>
      </c>
      <c r="J84" s="176"/>
      <c r="K84" s="22">
        <v>1</v>
      </c>
      <c r="L84" s="21" t="s">
        <v>96</v>
      </c>
      <c r="M84" s="177"/>
      <c r="N84" s="198">
        <v>0</v>
      </c>
      <c r="O84" s="199" t="s">
        <v>96</v>
      </c>
      <c r="P84" s="178">
        <f t="shared" si="2"/>
        <v>0</v>
      </c>
      <c r="Q84" s="179" t="s">
        <v>96</v>
      </c>
    </row>
    <row r="85" spans="1:17" ht="43.15" customHeight="1" x14ac:dyDescent="0.25">
      <c r="A85" s="57" t="s">
        <v>136</v>
      </c>
      <c r="B85" s="246" t="s">
        <v>132</v>
      </c>
      <c r="C85" s="239"/>
      <c r="D85" s="68"/>
      <c r="E85" s="68"/>
      <c r="F85" s="68"/>
      <c r="G85" s="68"/>
      <c r="H85" s="181"/>
      <c r="I85" s="193">
        <v>0</v>
      </c>
      <c r="J85" s="176"/>
      <c r="K85" s="22">
        <v>1</v>
      </c>
      <c r="L85" s="21" t="s">
        <v>96</v>
      </c>
      <c r="M85" s="177"/>
      <c r="N85" s="198">
        <v>0</v>
      </c>
      <c r="O85" s="199" t="s">
        <v>96</v>
      </c>
      <c r="P85" s="178">
        <f t="shared" si="2"/>
        <v>0</v>
      </c>
      <c r="Q85" s="179" t="s">
        <v>96</v>
      </c>
    </row>
    <row r="86" spans="1:17" ht="57.6" customHeight="1" x14ac:dyDescent="0.25">
      <c r="A86" s="57" t="s">
        <v>137</v>
      </c>
      <c r="B86" s="246" t="s">
        <v>133</v>
      </c>
      <c r="C86" s="239"/>
      <c r="D86" s="68"/>
      <c r="E86" s="68"/>
      <c r="F86" s="68"/>
      <c r="G86" s="68"/>
      <c r="H86" s="181"/>
      <c r="I86" s="193">
        <v>0</v>
      </c>
      <c r="J86" s="176"/>
      <c r="K86" s="22">
        <v>1</v>
      </c>
      <c r="L86" s="21" t="s">
        <v>96</v>
      </c>
      <c r="M86" s="177"/>
      <c r="N86" s="198">
        <v>0</v>
      </c>
      <c r="O86" s="199" t="s">
        <v>96</v>
      </c>
      <c r="P86" s="178">
        <f t="shared" si="2"/>
        <v>0</v>
      </c>
      <c r="Q86" s="179" t="s">
        <v>96</v>
      </c>
    </row>
    <row r="87" spans="1:17" ht="70.150000000000006" customHeight="1" x14ac:dyDescent="0.25">
      <c r="A87" s="57" t="s">
        <v>141</v>
      </c>
      <c r="B87" s="32"/>
      <c r="C87" s="68" t="s">
        <v>198</v>
      </c>
      <c r="D87" s="68"/>
      <c r="E87" s="68"/>
      <c r="F87" s="68"/>
      <c r="G87" s="68"/>
      <c r="H87" s="181"/>
      <c r="I87" s="193">
        <v>0</v>
      </c>
      <c r="J87" s="176"/>
      <c r="K87" s="22">
        <v>1</v>
      </c>
      <c r="L87" s="21" t="s">
        <v>96</v>
      </c>
      <c r="M87" s="177"/>
      <c r="N87" s="198">
        <v>0</v>
      </c>
      <c r="O87" s="199" t="s">
        <v>96</v>
      </c>
      <c r="P87" s="178">
        <f t="shared" si="2"/>
        <v>0</v>
      </c>
      <c r="Q87" s="179" t="s">
        <v>96</v>
      </c>
    </row>
    <row r="88" spans="1:17" ht="69.599999999999994" customHeight="1" x14ac:dyDescent="0.25">
      <c r="A88" s="57" t="s">
        <v>138</v>
      </c>
      <c r="B88" s="246" t="s">
        <v>131</v>
      </c>
      <c r="C88" s="239"/>
      <c r="D88" s="68"/>
      <c r="E88" s="68"/>
      <c r="F88" s="68"/>
      <c r="G88" s="68"/>
      <c r="H88" s="181"/>
      <c r="I88" s="193">
        <v>0</v>
      </c>
      <c r="J88" s="176"/>
      <c r="K88" s="195">
        <v>1</v>
      </c>
      <c r="L88" s="21" t="s">
        <v>96</v>
      </c>
      <c r="M88" s="177"/>
      <c r="N88" s="198">
        <v>0</v>
      </c>
      <c r="O88" s="199" t="s">
        <v>96</v>
      </c>
      <c r="P88" s="178">
        <f t="shared" si="2"/>
        <v>0</v>
      </c>
      <c r="Q88" s="179" t="s">
        <v>96</v>
      </c>
    </row>
    <row r="89" spans="1:17" ht="75" x14ac:dyDescent="0.25">
      <c r="A89" s="57" t="s">
        <v>139</v>
      </c>
      <c r="B89" s="246" t="s">
        <v>132</v>
      </c>
      <c r="C89" s="239"/>
      <c r="D89" s="68"/>
      <c r="E89" s="68"/>
      <c r="F89" s="68"/>
      <c r="G89" s="68"/>
      <c r="H89" s="181"/>
      <c r="I89" s="193">
        <v>0</v>
      </c>
      <c r="J89" s="176"/>
      <c r="K89" s="22">
        <v>1</v>
      </c>
      <c r="L89" s="21" t="s">
        <v>96</v>
      </c>
      <c r="M89" s="177"/>
      <c r="N89" s="198">
        <v>0</v>
      </c>
      <c r="O89" s="199" t="s">
        <v>96</v>
      </c>
      <c r="P89" s="178">
        <f t="shared" si="2"/>
        <v>0</v>
      </c>
      <c r="Q89" s="179" t="s">
        <v>96</v>
      </c>
    </row>
    <row r="90" spans="1:17" ht="78.599999999999994" customHeight="1" thickBot="1" x14ac:dyDescent="0.3">
      <c r="A90" s="58" t="s">
        <v>140</v>
      </c>
      <c r="B90" s="244" t="s">
        <v>133</v>
      </c>
      <c r="C90" s="245"/>
      <c r="D90" s="33"/>
      <c r="E90" s="33"/>
      <c r="F90" s="33"/>
      <c r="G90" s="33"/>
      <c r="H90" s="182"/>
      <c r="I90" s="194">
        <v>0</v>
      </c>
      <c r="J90" s="183"/>
      <c r="K90" s="184">
        <v>1</v>
      </c>
      <c r="L90" s="34" t="s">
        <v>96</v>
      </c>
      <c r="M90" s="185"/>
      <c r="N90" s="200">
        <v>0</v>
      </c>
      <c r="O90" s="201" t="s">
        <v>96</v>
      </c>
      <c r="P90" s="186">
        <f t="shared" si="2"/>
        <v>0</v>
      </c>
      <c r="Q90" s="187" t="s">
        <v>96</v>
      </c>
    </row>
    <row r="91" spans="1:17" ht="30" customHeight="1" thickBot="1" x14ac:dyDescent="0.35">
      <c r="A91" s="216" t="s">
        <v>309</v>
      </c>
      <c r="B91" s="217"/>
      <c r="C91" s="217"/>
      <c r="D91" s="19"/>
      <c r="E91" s="19"/>
      <c r="F91" s="19"/>
      <c r="G91" s="19"/>
      <c r="H91" s="19"/>
      <c r="I91" s="141">
        <f>SUM(I9:I90)</f>
        <v>0</v>
      </c>
      <c r="J91" s="19"/>
      <c r="K91" s="19"/>
      <c r="L91" s="19"/>
      <c r="M91" s="19"/>
      <c r="N91" s="188"/>
      <c r="O91" s="19"/>
      <c r="P91" s="19"/>
      <c r="Q91" s="189"/>
    </row>
    <row r="92" spans="1:17" ht="30" customHeight="1" thickBot="1" x14ac:dyDescent="0.35">
      <c r="A92" s="214" t="s">
        <v>308</v>
      </c>
      <c r="B92" s="215"/>
      <c r="C92" s="215"/>
      <c r="D92" s="19"/>
      <c r="E92" s="19"/>
      <c r="F92" s="19"/>
      <c r="G92" s="19"/>
      <c r="H92" s="19"/>
      <c r="I92" s="141"/>
      <c r="J92" s="19"/>
      <c r="K92" s="19"/>
      <c r="L92" s="19"/>
      <c r="M92" s="19"/>
      <c r="N92" s="190">
        <f>SUM(N9:N90)</f>
        <v>0</v>
      </c>
      <c r="O92" s="190">
        <f>SUM(O9:O90)</f>
        <v>0</v>
      </c>
      <c r="P92" s="19"/>
      <c r="Q92" s="189"/>
    </row>
    <row r="93" spans="1:17" ht="30" customHeight="1" thickBot="1" x14ac:dyDescent="0.35">
      <c r="A93" s="202" t="s">
        <v>310</v>
      </c>
      <c r="B93" s="203"/>
      <c r="C93" s="203"/>
      <c r="D93" s="19"/>
      <c r="E93" s="19"/>
      <c r="F93" s="19"/>
      <c r="G93" s="19"/>
      <c r="H93" s="19"/>
      <c r="I93" s="19"/>
      <c r="J93" s="19"/>
      <c r="K93" s="19"/>
      <c r="L93" s="19"/>
      <c r="M93" s="19"/>
      <c r="N93" s="19"/>
      <c r="O93" s="19"/>
      <c r="P93" s="191">
        <f>SUM(P9:P90)</f>
        <v>0</v>
      </c>
      <c r="Q93" s="142">
        <f>SUM(Q9:Q90)</f>
        <v>0</v>
      </c>
    </row>
  </sheetData>
  <sheetProtection algorithmName="SHA-512" hashValue="h6NTTr5eg1cj9wVH+MLX3T9wD6ZQBoegWjweMCX6HFKufAVRjxAhCl2lEGtQ8gyGI0Lvc6+38UcHNy4OeuMBog==" saltValue="U67i35dn5s0w10J4BmY88g==" spinCount="100000" sheet="1" objects="1" scenarios="1"/>
  <protectedRanges>
    <protectedRange sqref="D1:E5" name="Oblast2"/>
    <protectedRange sqref="K9:M90" name="Oblast3"/>
  </protectedRanges>
  <mergeCells count="58">
    <mergeCell ref="B90:C90"/>
    <mergeCell ref="B82:C82"/>
    <mergeCell ref="B84:C84"/>
    <mergeCell ref="B85:C85"/>
    <mergeCell ref="B86:C86"/>
    <mergeCell ref="B88:C88"/>
    <mergeCell ref="B89:C89"/>
    <mergeCell ref="B80:C80"/>
    <mergeCell ref="B64:C64"/>
    <mergeCell ref="B66:C66"/>
    <mergeCell ref="B67:C67"/>
    <mergeCell ref="B68:C68"/>
    <mergeCell ref="B70:C70"/>
    <mergeCell ref="B71:C71"/>
    <mergeCell ref="B73:C73"/>
    <mergeCell ref="B74:C74"/>
    <mergeCell ref="B75:C75"/>
    <mergeCell ref="B76:C76"/>
    <mergeCell ref="B78:C78"/>
    <mergeCell ref="B43:C43"/>
    <mergeCell ref="B63:C63"/>
    <mergeCell ref="B47:C47"/>
    <mergeCell ref="B49:C49"/>
    <mergeCell ref="B51:C51"/>
    <mergeCell ref="B53:C53"/>
    <mergeCell ref="B55:C55"/>
    <mergeCell ref="B56:C56"/>
    <mergeCell ref="B57:C57"/>
    <mergeCell ref="B58:C58"/>
    <mergeCell ref="B59:C59"/>
    <mergeCell ref="B61:C61"/>
    <mergeCell ref="B62:C62"/>
    <mergeCell ref="B32:C32"/>
    <mergeCell ref="B34:C34"/>
    <mergeCell ref="B36:C36"/>
    <mergeCell ref="B38:C38"/>
    <mergeCell ref="B40:C40"/>
    <mergeCell ref="A3:C3"/>
    <mergeCell ref="A4:C4"/>
    <mergeCell ref="A5:C5"/>
    <mergeCell ref="N6:O6"/>
    <mergeCell ref="B12:C12"/>
    <mergeCell ref="A91:C91"/>
    <mergeCell ref="A92:C92"/>
    <mergeCell ref="A93:C93"/>
    <mergeCell ref="B24:C24"/>
    <mergeCell ref="A8:N8"/>
    <mergeCell ref="B10:C10"/>
    <mergeCell ref="B14:C14"/>
    <mergeCell ref="B18:C18"/>
    <mergeCell ref="B20:C20"/>
    <mergeCell ref="B21:C21"/>
    <mergeCell ref="B45:C45"/>
    <mergeCell ref="B25:C25"/>
    <mergeCell ref="B26:C26"/>
    <mergeCell ref="B27:C27"/>
    <mergeCell ref="B29:C29"/>
    <mergeCell ref="B30:C30"/>
  </mergeCells>
  <pageMargins left="0.11811023622047245" right="0.11811023622047245" top="0.74803149606299213" bottom="0.74803149606299213" header="0.31496062992125984" footer="0.31496062992125984"/>
  <pageSetup paperSize="8" scale="73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listy</vt:lpstr>
      </vt:variant>
      <vt:variant>
        <vt:i4>3</vt:i4>
      </vt:variant>
    </vt:vector>
  </HeadingPairs>
  <TitlesOfParts>
    <vt:vector size="3" baseType="lpstr">
      <vt:lpstr>Nábytek VŠB VŘ</vt:lpstr>
      <vt:lpstr>Sedací nábytek  VŘ</vt:lpstr>
      <vt:lpstr>Stoly + doplňky VŘ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2020-07-07T08:44:32Z</dcterms:modified>
</cp:coreProperties>
</file>