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tom0190\Documents\MNS Hygienické potřeby\MNS Hygienické potřeby 2019 -2020\kola DNS\rok 2020\3_2020\Vysvětlení č.1\"/>
    </mc:Choice>
  </mc:AlternateContent>
  <xr:revisionPtr revIDLastSave="0" documentId="13_ncr:1_{205AE01C-B929-44F6-8B50-1C6C10FFC2C2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Specifika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13" i="1" s="1"/>
  <c r="G9" i="1"/>
  <c r="D83" i="1" l="1"/>
  <c r="D46" i="1"/>
</calcChain>
</file>

<file path=xl/sharedStrings.xml><?xml version="1.0" encoding="utf-8"?>
<sst xmlns="http://schemas.openxmlformats.org/spreadsheetml/2006/main" count="245" uniqueCount="72">
  <si>
    <t xml:space="preserve">     </t>
  </si>
  <si>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</si>
  <si>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</si>
  <si>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</si>
  <si>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</si>
  <si>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</si>
  <si>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</si>
  <si>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</si>
  <si>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Mýdlo tekuté, bezbarvé, 5l</t>
  </si>
  <si>
    <t>ĺ</t>
  </si>
  <si>
    <t>XXX</t>
  </si>
  <si>
    <t>1.</t>
  </si>
  <si>
    <t>2.</t>
  </si>
  <si>
    <t>Papírový ručník ZZ,250x230mm, jednovrstvý, zelený, kvalita A+, hustota 42gsm, 5000ks v kartonu,     20x250 ks                                                                                        (tolerance parametrů +-5%)</t>
  </si>
  <si>
    <t>bal</t>
  </si>
  <si>
    <t>3.</t>
  </si>
  <si>
    <t xml:space="preserve"> Objednávka  ks/bal./role</t>
  </si>
  <si>
    <t>;</t>
  </si>
  <si>
    <t>CELKOVÁ NABÍDKOVÁ CENA bez DPH</t>
  </si>
  <si>
    <t xml:space="preserve">Ke všem požadavkům je nutné spolu s nabídkou dodat technický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</si>
  <si>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</si>
  <si>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</si>
  <si>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</si>
  <si>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</si>
  <si>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4.</t>
  </si>
  <si>
    <t>převezme Renáta Valsová, telefon +420 731 663 314, e-mail:renata.valsova@vsb.cz</t>
  </si>
  <si>
    <t xml:space="preserve">Mezisoučet -Cena CELKEM bez DPH </t>
  </si>
  <si>
    <t xml:space="preserve">Mezisoučet  - Cena CELKEM bez DPH </t>
  </si>
  <si>
    <t>Toaletní papír 3vrstvý,160 útržků, šíře role 9cm,  délka návinu 18m, hustota 3x18gsm, bílý nebo barevný s potiskem a parfemací, (tolerance parametrů +- 5%)</t>
  </si>
  <si>
    <t>5.</t>
  </si>
  <si>
    <t>6.</t>
  </si>
  <si>
    <t>převezme Zuzana Balážová, telefon +420 733 627 865, e-mail: zuzana.balazova@vsb.cz</t>
  </si>
  <si>
    <t>převezme Iva Alexová, telefon +420 733 627 861, e-mail: iva.alexova@vsb.cz</t>
  </si>
  <si>
    <t>Toaletní papír JUMBO 230 jednovrstvý, recyklovaný, šíře role 90 mm, průměr dutinky 60 mm, délka návinu 257 m, hmotnost 740 g, gramáž papíru 32 g/m2                               (tolerance parametrů +- 5%)</t>
  </si>
  <si>
    <t>převezme Šárka Hlaváčová, telefon +420 733 627 860, e-mail: sarka.hlavacova@vsb.cz</t>
  </si>
  <si>
    <t>Mýdlo tekuté, s pumpičkou, 250 ml</t>
  </si>
  <si>
    <t>převezme Jarmila Stupková, telefon +420 596 99 6441</t>
  </si>
  <si>
    <t>Mýdlo výběrové 100 g, krémové s obsahem glycerínu a dermálně příznivých látek, svěží parfemace</t>
  </si>
  <si>
    <t>Univerzální mycí pasta 600 g (značka MIO, MYE, ISONA)</t>
  </si>
  <si>
    <t>7.</t>
  </si>
  <si>
    <t>8.</t>
  </si>
  <si>
    <t xml:space="preserve">Předmět dodávky do budovy Menza 5, 17.listopadu  15/2172, 708 33 Ostrava; </t>
  </si>
  <si>
    <t>9.</t>
  </si>
  <si>
    <t>10.</t>
  </si>
  <si>
    <t>Hygienické potřeby  3/2020</t>
  </si>
  <si>
    <t>Předmět dodávky do hotelu VŠB-TUO - HOTEL "E"</t>
  </si>
  <si>
    <t>sklad čisticích prostředků-budova E, Studentská 1770/1, 708 00 Ostrava</t>
  </si>
  <si>
    <t>Toaletní papír 3vrstvý,160 útržků, šíře role 9cm,  délka návinu 18m, hustota 3x18gsm, bílý nebo barevný s potiskem a parfemací,                               (tolerance parametrů +- 5%)</t>
  </si>
  <si>
    <t>Toaletní papír JUMBO 230 jednovrstvý, recyklovaný, šíře role 90 mm, průměr dutinky 60 mm, délka návinu 257 m, hmotnost 740 g, gramáž papíru 32 g/m2  (tolerance parametrů +- 5%)</t>
  </si>
  <si>
    <t>Předmět dodávky do hotelu VŠB-TUO- Restaurace</t>
  </si>
  <si>
    <t>převezme Eva Marková, telefon +420 597 326 585</t>
  </si>
  <si>
    <t>Předmět dodávky do kolejí VŠB-TUO - BUDOVA "A"</t>
  </si>
  <si>
    <t xml:space="preserve">Předmět dodávky do kolejí VŠB-TUO - BUDOVA "B </t>
  </si>
  <si>
    <t>Předmět dodávky do kolejí VŠB-TUO - BUDOVA "C" vč. PŮJČOVNY PRÁDLA</t>
  </si>
  <si>
    <t>Předmět dodávky do kolejí VŠB-TUO - BUDOVA "D"</t>
  </si>
  <si>
    <t>Toaletní papír 3vrstvý,160 útržků, šíře role 9cm,  délka návinu 18m, hustota 3x18gsm, bílý nebo barevný s potiskem a parfemací,(tolerance parametrů +- 5%)</t>
  </si>
  <si>
    <t>Předmět dodávky do kolejí VŠB-TUO - BUDOVA "E"</t>
  </si>
  <si>
    <t>Předmět dodávky do kolejí VŠB-TUO - ÚDRŽBA</t>
  </si>
  <si>
    <t xml:space="preserve">Předmět dodávky do budovy Kolejí VŠB-TUO- PIZZERIE, Studentská 1, 708 33 Ostrava; </t>
  </si>
  <si>
    <t>převezme Eva Kalvarová, telefon +420 597 326 408, e-mail:eva.kalvarova@vsb.cz</t>
  </si>
  <si>
    <t>11.</t>
  </si>
  <si>
    <t>Předmět dodávky do hotelu VŠB-TUO - HOTEL "A" + "B"</t>
  </si>
  <si>
    <t>Objednávka USSS ks/bal./role</t>
  </si>
  <si>
    <t xml:space="preserve">Cena CELKEM bez DPH </t>
  </si>
  <si>
    <t>Sprchový gel 500 ml, sprchový gel na tělo a vlasy do speciálního držáku (např. Sprchový gel ISOLDA, Black Cherry)</t>
  </si>
  <si>
    <t>Krém ochranný na ruce 100 g, promašťující regenerační ochranný krém, vhodný na vysušenou a rozpraskanou pokožku se zvláčňujícími a regeneračními přísadami - lanolínem, udržující optimální hodnotu pH (např.  ISOLDA regenerační krém - oliva s čajovníkovým olejem 100 g)</t>
  </si>
  <si>
    <t>Gelový alkoholový dezinfekční prostředek určený k hygienické a chirurgické dezinfekci rukou, testováno dle normy EN12791 - remanentní 3 hodinový efekt, 5 L (např. Septoderm gel)</t>
  </si>
  <si>
    <t xml:space="preserve">Předmět dodávky do Bufetu č.8 - AULA - VŠB-TUO, 17. listopadu 15, 708 33 Ostrava; </t>
  </si>
  <si>
    <t>převezme Jiřina Nováková, telefon +420 597 324 709, e-mail: jirina.novakova@vsb.cz</t>
  </si>
  <si>
    <t>objednávka menza,  ks/bal./role</t>
  </si>
  <si>
    <t>Tekuté mýdlo 250 ml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</si>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</sst>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4" borderId="20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7" borderId="27" xfId="0" applyNumberForma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30" xfId="0" applyBorder="1"/>
    <xf numFmtId="0" fontId="0" fillId="0" borderId="37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  <xf numFmtId="0" fontId="0" fillId="0" borderId="28" xfId="0" applyBorder="1" applyAlignment="1">
      <alignment horizontal="center" vertical="center"/>
    </xf>
    <xf numFmtId="0" fontId="0" fillId="0" borderId="0" xfId="0" applyFont="1"/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4" xfId="0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" fillId="2" borderId="26" xfId="0" applyNumberFormat="1" applyFont="1" applyFill="1" applyBorder="1" applyAlignment="1">
      <alignment horizontal="center" wrapText="1"/>
    </xf>
    <xf numFmtId="0" fontId="14" fillId="0" borderId="30" xfId="0" applyFont="1" applyBorder="1"/>
    <xf numFmtId="0" fontId="15" fillId="0" borderId="30" xfId="0" applyFont="1" applyBorder="1"/>
    <xf numFmtId="0" fontId="4" fillId="0" borderId="30" xfId="0" applyFont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3"/>
  <sheetViews>
    <sheetView tabSelected="1" topLeftCell="A127" workbookViewId="0">
      <selection activeCell="B144" sqref="B144"/>
    </sheetView>
  </sheetViews>
  <sheetFormatPr defaultRowHeight="15" x14ac:dyDescent="0.25"/>
  <cols>
    <col min="2" max="2" width="61" customWidth="1"/>
    <col min="3" max="3" width="40.28515625" customWidth="1"/>
    <col min="6" max="6" width="27.42578125" customWidth="1"/>
    <col min="7" max="7" width="26.5703125" customWidth="1"/>
  </cols>
  <sheetData>
    <row r="1" spans="1:7" ht="18.75" x14ac:dyDescent="0.3">
      <c r="B1" s="26" t="s">
        <v>44</v>
      </c>
    </row>
    <row r="2" spans="1:7" s="77" customFormat="1" ht="18.75" x14ac:dyDescent="0.3">
      <c r="B2" s="26"/>
    </row>
    <row r="3" spans="1:7" ht="18.75" customHeight="1" x14ac:dyDescent="0.25">
      <c r="B3" t="s">
        <v>11</v>
      </c>
    </row>
    <row r="4" spans="1:7" s="77" customFormat="1" ht="14.25" customHeight="1" x14ac:dyDescent="0.25">
      <c r="A4" s="78" t="s">
        <v>61</v>
      </c>
      <c r="C4" s="1"/>
      <c r="D4" s="1"/>
      <c r="E4" s="84"/>
      <c r="F4" s="84"/>
      <c r="G4" s="84"/>
    </row>
    <row r="5" spans="1:7" s="77" customFormat="1" ht="14.25" customHeight="1" x14ac:dyDescent="0.25">
      <c r="A5" s="80" t="s">
        <v>46</v>
      </c>
      <c r="B5" s="63"/>
      <c r="C5" s="65"/>
      <c r="D5" s="1"/>
      <c r="E5" s="84"/>
      <c r="F5" s="84"/>
      <c r="G5" s="84"/>
    </row>
    <row r="6" spans="1:7" s="77" customFormat="1" ht="14.25" customHeight="1" x14ac:dyDescent="0.25">
      <c r="A6" s="80" t="s">
        <v>31</v>
      </c>
      <c r="C6" s="1"/>
      <c r="D6" s="1"/>
    </row>
    <row r="7" spans="1:7" s="77" customFormat="1" ht="18.75" customHeight="1" thickBot="1" x14ac:dyDescent="0.3">
      <c r="D7" s="1"/>
    </row>
    <row r="8" spans="1:7" s="77" customFormat="1" ht="18.75" customHeight="1" thickBot="1" x14ac:dyDescent="0.3">
      <c r="A8" s="85" t="s">
        <v>1</v>
      </c>
      <c r="B8" s="86" t="s">
        <v>2</v>
      </c>
      <c r="C8" s="86" t="s">
        <v>3</v>
      </c>
      <c r="D8" s="87" t="s">
        <v>62</v>
      </c>
      <c r="E8" s="86" t="s">
        <v>4</v>
      </c>
      <c r="F8" s="88" t="s">
        <v>5</v>
      </c>
      <c r="G8" s="89" t="s">
        <v>6</v>
      </c>
    </row>
    <row r="9" spans="1:7" s="77" customFormat="1" ht="75" customHeight="1" x14ac:dyDescent="0.25">
      <c r="A9" s="45">
        <v>1</v>
      </c>
      <c r="B9" s="64" t="s">
        <v>65</v>
      </c>
      <c r="C9" s="46"/>
      <c r="D9" s="46">
        <v>6</v>
      </c>
      <c r="E9" s="47" t="s">
        <v>7</v>
      </c>
      <c r="F9" s="2">
        <v>0</v>
      </c>
      <c r="G9" s="11">
        <f>D9*F9</f>
        <v>0</v>
      </c>
    </row>
    <row r="10" spans="1:7" s="77" customFormat="1" ht="45.75" customHeight="1" x14ac:dyDescent="0.25">
      <c r="A10" s="12">
        <v>2</v>
      </c>
      <c r="B10" s="82" t="s">
        <v>47</v>
      </c>
      <c r="C10" s="3"/>
      <c r="D10" s="46">
        <v>168</v>
      </c>
      <c r="E10" s="3" t="s">
        <v>7</v>
      </c>
      <c r="F10" s="2">
        <v>0</v>
      </c>
      <c r="G10" s="11">
        <f t="shared" ref="G10:G12" si="0">D10*F10</f>
        <v>0</v>
      </c>
    </row>
    <row r="11" spans="1:7" s="77" customFormat="1" ht="18.75" customHeight="1" x14ac:dyDescent="0.25">
      <c r="A11" s="12">
        <v>3</v>
      </c>
      <c r="B11" s="90" t="s">
        <v>8</v>
      </c>
      <c r="C11" s="91"/>
      <c r="D11" s="46">
        <v>2</v>
      </c>
      <c r="E11" s="3" t="s">
        <v>7</v>
      </c>
      <c r="F11" s="2">
        <v>0</v>
      </c>
      <c r="G11" s="11">
        <f t="shared" si="0"/>
        <v>0</v>
      </c>
    </row>
    <row r="12" spans="1:7" s="77" customFormat="1" ht="47.25" customHeight="1" thickBot="1" x14ac:dyDescent="0.3">
      <c r="A12" s="12">
        <v>4</v>
      </c>
      <c r="B12" s="76" t="s">
        <v>64</v>
      </c>
      <c r="C12" s="92"/>
      <c r="D12" s="93">
        <v>150</v>
      </c>
      <c r="E12" s="94" t="s">
        <v>7</v>
      </c>
      <c r="F12" s="2">
        <v>0</v>
      </c>
      <c r="G12" s="11">
        <f t="shared" si="0"/>
        <v>0</v>
      </c>
    </row>
    <row r="13" spans="1:7" s="77" customFormat="1" ht="18.75" customHeight="1" thickBot="1" x14ac:dyDescent="0.3">
      <c r="A13" s="95" t="s">
        <v>63</v>
      </c>
      <c r="B13" s="96"/>
      <c r="C13" s="97"/>
      <c r="D13" s="13" t="s">
        <v>9</v>
      </c>
      <c r="E13" s="14" t="s">
        <v>10</v>
      </c>
      <c r="F13" s="15" t="s">
        <v>10</v>
      </c>
      <c r="G13" s="16">
        <f>SUM(G9:G12)</f>
        <v>0</v>
      </c>
    </row>
    <row r="14" spans="1:7" s="77" customFormat="1" ht="18.75" customHeight="1" x14ac:dyDescent="0.25"/>
    <row r="15" spans="1:7" s="77" customFormat="1" x14ac:dyDescent="0.25"/>
    <row r="16" spans="1:7" s="77" customFormat="1" x14ac:dyDescent="0.25">
      <c r="B16" s="77" t="s">
        <v>12</v>
      </c>
    </row>
    <row r="17" spans="1:7" x14ac:dyDescent="0.25">
      <c r="A17" s="55" t="s">
        <v>45</v>
      </c>
      <c r="B17" s="54"/>
      <c r="C17" s="1"/>
    </row>
    <row r="18" spans="1:7" x14ac:dyDescent="0.25">
      <c r="A18" s="56" t="s">
        <v>46</v>
      </c>
      <c r="B18" s="54"/>
      <c r="C18" s="1"/>
    </row>
    <row r="19" spans="1:7" x14ac:dyDescent="0.25">
      <c r="A19" s="80" t="s">
        <v>32</v>
      </c>
      <c r="B19" s="54"/>
      <c r="C19" t="s">
        <v>0</v>
      </c>
    </row>
    <row r="20" spans="1:7" ht="15.75" thickBot="1" x14ac:dyDescent="0.3"/>
    <row r="21" spans="1:7" x14ac:dyDescent="0.25">
      <c r="A21" s="125" t="s">
        <v>1</v>
      </c>
      <c r="B21" s="127" t="s">
        <v>2</v>
      </c>
      <c r="C21" s="127" t="s">
        <v>3</v>
      </c>
      <c r="D21" s="129" t="s">
        <v>16</v>
      </c>
      <c r="E21" s="119" t="s">
        <v>4</v>
      </c>
      <c r="F21" s="121" t="s">
        <v>5</v>
      </c>
      <c r="G21" s="123" t="s">
        <v>6</v>
      </c>
    </row>
    <row r="22" spans="1:7" ht="27" customHeight="1" thickBot="1" x14ac:dyDescent="0.3">
      <c r="A22" s="126"/>
      <c r="B22" s="128"/>
      <c r="C22" s="128"/>
      <c r="D22" s="130"/>
      <c r="E22" s="120"/>
      <c r="F22" s="122"/>
      <c r="G22" s="124"/>
    </row>
    <row r="23" spans="1:7" ht="45" x14ac:dyDescent="0.25">
      <c r="A23" s="12">
        <v>1</v>
      </c>
      <c r="B23" s="59" t="s">
        <v>47</v>
      </c>
      <c r="C23" s="3"/>
      <c r="D23" s="46">
        <v>1000</v>
      </c>
      <c r="E23" s="3" t="s">
        <v>7</v>
      </c>
      <c r="F23" s="2"/>
      <c r="G23" s="11"/>
    </row>
    <row r="24" spans="1:7" ht="45.75" thickBot="1" x14ac:dyDescent="0.3">
      <c r="A24" s="45">
        <v>2</v>
      </c>
      <c r="B24" s="58" t="s">
        <v>48</v>
      </c>
      <c r="C24" s="48"/>
      <c r="D24" s="46">
        <v>12</v>
      </c>
      <c r="E24" s="48" t="s">
        <v>7</v>
      </c>
      <c r="F24" s="2"/>
      <c r="G24" s="11"/>
    </row>
    <row r="25" spans="1:7" ht="15.75" thickBot="1" x14ac:dyDescent="0.3">
      <c r="A25" s="95" t="s">
        <v>26</v>
      </c>
      <c r="B25" s="96"/>
      <c r="C25" s="97"/>
      <c r="D25" s="13" t="s">
        <v>9</v>
      </c>
      <c r="E25" s="14" t="s">
        <v>10</v>
      </c>
      <c r="F25" s="15" t="s">
        <v>10</v>
      </c>
      <c r="G25" s="16"/>
    </row>
    <row r="28" spans="1:7" x14ac:dyDescent="0.25">
      <c r="B28" t="s">
        <v>15</v>
      </c>
    </row>
    <row r="29" spans="1:7" x14ac:dyDescent="0.25">
      <c r="A29" s="55" t="s">
        <v>49</v>
      </c>
      <c r="B29" s="54"/>
      <c r="C29" s="1"/>
    </row>
    <row r="30" spans="1:7" x14ac:dyDescent="0.25">
      <c r="A30" s="56" t="s">
        <v>46</v>
      </c>
      <c r="B30" s="54"/>
      <c r="C30" s="1"/>
    </row>
    <row r="31" spans="1:7" x14ac:dyDescent="0.25">
      <c r="A31" s="61" t="s">
        <v>50</v>
      </c>
      <c r="B31" s="54"/>
      <c r="C31" t="s">
        <v>0</v>
      </c>
    </row>
    <row r="32" spans="1:7" ht="15.75" thickBot="1" x14ac:dyDescent="0.3"/>
    <row r="33" spans="1:7" x14ac:dyDescent="0.25">
      <c r="A33" s="125" t="s">
        <v>1</v>
      </c>
      <c r="B33" s="127" t="s">
        <v>2</v>
      </c>
      <c r="C33" s="127" t="s">
        <v>3</v>
      </c>
      <c r="D33" s="129" t="s">
        <v>16</v>
      </c>
      <c r="E33" s="119" t="s">
        <v>4</v>
      </c>
      <c r="F33" s="121" t="s">
        <v>5</v>
      </c>
      <c r="G33" s="123" t="s">
        <v>6</v>
      </c>
    </row>
    <row r="34" spans="1:7" ht="24.75" customHeight="1" thickBot="1" x14ac:dyDescent="0.3">
      <c r="A34" s="126"/>
      <c r="B34" s="128"/>
      <c r="C34" s="128"/>
      <c r="D34" s="130"/>
      <c r="E34" s="120"/>
      <c r="F34" s="122"/>
      <c r="G34" s="124"/>
    </row>
    <row r="35" spans="1:7" ht="75" x14ac:dyDescent="0.25">
      <c r="A35" s="62">
        <v>1</v>
      </c>
      <c r="B35" s="59" t="s">
        <v>65</v>
      </c>
      <c r="C35" s="60"/>
      <c r="D35" s="57">
        <v>2</v>
      </c>
      <c r="E35" s="57" t="s">
        <v>7</v>
      </c>
      <c r="F35" s="27"/>
      <c r="G35" s="28"/>
    </row>
    <row r="36" spans="1:7" ht="45.75" thickBot="1" x14ac:dyDescent="0.3">
      <c r="A36" s="12">
        <v>2</v>
      </c>
      <c r="B36" s="59" t="s">
        <v>47</v>
      </c>
      <c r="C36" s="3"/>
      <c r="D36" s="46">
        <v>40</v>
      </c>
      <c r="E36" s="3" t="s">
        <v>7</v>
      </c>
      <c r="F36" s="2"/>
      <c r="G36" s="11"/>
    </row>
    <row r="37" spans="1:7" ht="15.75" thickBot="1" x14ac:dyDescent="0.3">
      <c r="A37" s="95" t="s">
        <v>26</v>
      </c>
      <c r="B37" s="96"/>
      <c r="C37" s="97"/>
      <c r="D37" s="13" t="s">
        <v>9</v>
      </c>
      <c r="E37" s="14" t="s">
        <v>10</v>
      </c>
      <c r="F37" s="15" t="s">
        <v>10</v>
      </c>
      <c r="G37" s="16"/>
    </row>
    <row r="38" spans="1:7" x14ac:dyDescent="0.25">
      <c r="A38" s="7"/>
      <c r="B38" s="7"/>
      <c r="C38" s="7"/>
      <c r="D38" s="8"/>
      <c r="E38" s="9"/>
      <c r="F38" s="10"/>
      <c r="G38" s="10"/>
    </row>
    <row r="39" spans="1:7" s="31" customFormat="1" x14ac:dyDescent="0.25">
      <c r="B39" s="31" t="s">
        <v>24</v>
      </c>
    </row>
    <row r="40" spans="1:7" s="31" customFormat="1" x14ac:dyDescent="0.25">
      <c r="A40" s="55" t="s">
        <v>51</v>
      </c>
      <c r="B40" s="54"/>
      <c r="C40" s="1"/>
    </row>
    <row r="41" spans="1:7" s="31" customFormat="1" x14ac:dyDescent="0.25">
      <c r="A41" s="56" t="s">
        <v>46</v>
      </c>
      <c r="B41" s="63"/>
      <c r="C41" s="1"/>
    </row>
    <row r="42" spans="1:7" s="31" customFormat="1" x14ac:dyDescent="0.25">
      <c r="A42" s="56" t="s">
        <v>34</v>
      </c>
      <c r="B42" s="54"/>
      <c r="C42" s="31" t="s">
        <v>0</v>
      </c>
    </row>
    <row r="43" spans="1:7" s="31" customFormat="1" ht="15.75" thickBot="1" x14ac:dyDescent="0.3"/>
    <row r="44" spans="1:7" s="31" customFormat="1" x14ac:dyDescent="0.25">
      <c r="A44" s="125" t="s">
        <v>1</v>
      </c>
      <c r="B44" s="127" t="s">
        <v>2</v>
      </c>
      <c r="C44" s="127" t="s">
        <v>3</v>
      </c>
      <c r="D44" s="129" t="s">
        <v>16</v>
      </c>
      <c r="E44" s="119" t="s">
        <v>4</v>
      </c>
      <c r="F44" s="121" t="s">
        <v>5</v>
      </c>
      <c r="G44" s="123" t="s">
        <v>6</v>
      </c>
    </row>
    <row r="45" spans="1:7" s="31" customFormat="1" ht="15.75" thickBot="1" x14ac:dyDescent="0.3">
      <c r="A45" s="126"/>
      <c r="B45" s="128"/>
      <c r="C45" s="128"/>
      <c r="D45" s="130"/>
      <c r="E45" s="120"/>
      <c r="F45" s="122"/>
      <c r="G45" s="124"/>
    </row>
    <row r="46" spans="1:7" s="31" customFormat="1" ht="75" x14ac:dyDescent="0.25">
      <c r="A46" s="45">
        <v>1</v>
      </c>
      <c r="B46" s="64" t="s">
        <v>65</v>
      </c>
      <c r="C46" s="46"/>
      <c r="D46" s="46">
        <f>28-14</f>
        <v>14</v>
      </c>
      <c r="E46" s="47" t="s">
        <v>7</v>
      </c>
      <c r="F46" s="2"/>
      <c r="G46" s="11"/>
    </row>
    <row r="47" spans="1:7" s="54" customFormat="1" ht="45" x14ac:dyDescent="0.25">
      <c r="A47" s="12">
        <v>2</v>
      </c>
      <c r="B47" s="59" t="s">
        <v>28</v>
      </c>
      <c r="C47" s="3"/>
      <c r="D47" s="46">
        <v>120</v>
      </c>
      <c r="E47" s="3" t="s">
        <v>7</v>
      </c>
      <c r="F47" s="2"/>
      <c r="G47" s="11"/>
    </row>
    <row r="48" spans="1:7" s="31" customFormat="1" ht="45.75" thickBot="1" x14ac:dyDescent="0.3">
      <c r="A48" s="12">
        <v>3</v>
      </c>
      <c r="B48" s="59" t="s">
        <v>66</v>
      </c>
      <c r="C48" s="3"/>
      <c r="D48" s="46">
        <v>6</v>
      </c>
      <c r="E48" s="3" t="s">
        <v>7</v>
      </c>
      <c r="F48" s="2"/>
      <c r="G48" s="11"/>
    </row>
    <row r="49" spans="1:7" s="31" customFormat="1" ht="15.75" thickBot="1" x14ac:dyDescent="0.3">
      <c r="A49" s="95" t="s">
        <v>26</v>
      </c>
      <c r="B49" s="96"/>
      <c r="C49" s="97"/>
      <c r="D49" s="13" t="s">
        <v>9</v>
      </c>
      <c r="E49" s="14" t="s">
        <v>10</v>
      </c>
      <c r="F49" s="15" t="s">
        <v>10</v>
      </c>
      <c r="G49" s="16"/>
    </row>
    <row r="50" spans="1:7" s="31" customFormat="1" x14ac:dyDescent="0.25"/>
    <row r="51" spans="1:7" s="31" customFormat="1" x14ac:dyDescent="0.25"/>
    <row r="52" spans="1:7" s="31" customFormat="1" x14ac:dyDescent="0.25">
      <c r="B52" s="31" t="s">
        <v>29</v>
      </c>
    </row>
    <row r="53" spans="1:7" s="31" customFormat="1" x14ac:dyDescent="0.25">
      <c r="A53" s="55" t="s">
        <v>52</v>
      </c>
      <c r="B53" s="54"/>
      <c r="C53" s="1"/>
    </row>
    <row r="54" spans="1:7" s="31" customFormat="1" x14ac:dyDescent="0.25">
      <c r="A54" s="56" t="s">
        <v>46</v>
      </c>
      <c r="B54" s="63"/>
      <c r="C54" s="65"/>
    </row>
    <row r="55" spans="1:7" s="31" customFormat="1" x14ac:dyDescent="0.25">
      <c r="A55" s="56" t="s">
        <v>31</v>
      </c>
      <c r="B55" s="54"/>
      <c r="C55" s="1"/>
    </row>
    <row r="56" spans="1:7" s="31" customFormat="1" ht="15.75" thickBot="1" x14ac:dyDescent="0.3"/>
    <row r="57" spans="1:7" s="31" customFormat="1" x14ac:dyDescent="0.25">
      <c r="A57" s="125" t="s">
        <v>1</v>
      </c>
      <c r="B57" s="127" t="s">
        <v>2</v>
      </c>
      <c r="C57" s="127" t="s">
        <v>3</v>
      </c>
      <c r="D57" s="129" t="s">
        <v>16</v>
      </c>
      <c r="E57" s="119" t="s">
        <v>4</v>
      </c>
      <c r="F57" s="121" t="s">
        <v>5</v>
      </c>
      <c r="G57" s="123" t="s">
        <v>6</v>
      </c>
    </row>
    <row r="58" spans="1:7" s="31" customFormat="1" ht="15.75" thickBot="1" x14ac:dyDescent="0.3">
      <c r="A58" s="126"/>
      <c r="B58" s="128"/>
      <c r="C58" s="128"/>
      <c r="D58" s="130"/>
      <c r="E58" s="120"/>
      <c r="F58" s="122"/>
      <c r="G58" s="124"/>
    </row>
    <row r="59" spans="1:7" s="31" customFormat="1" ht="75" x14ac:dyDescent="0.25">
      <c r="A59" s="45">
        <v>1</v>
      </c>
      <c r="B59" s="64" t="s">
        <v>65</v>
      </c>
      <c r="C59" s="46"/>
      <c r="D59" s="46">
        <v>14</v>
      </c>
      <c r="E59" s="47" t="s">
        <v>7</v>
      </c>
      <c r="F59" s="27"/>
      <c r="G59" s="28"/>
    </row>
    <row r="60" spans="1:7" s="31" customFormat="1" ht="45" x14ac:dyDescent="0.25">
      <c r="A60" s="12">
        <v>2</v>
      </c>
      <c r="B60" s="59" t="s">
        <v>28</v>
      </c>
      <c r="C60" s="3"/>
      <c r="D60" s="46">
        <v>168</v>
      </c>
      <c r="E60" s="3" t="s">
        <v>7</v>
      </c>
      <c r="F60" s="17"/>
      <c r="G60" s="18"/>
    </row>
    <row r="61" spans="1:7" s="31" customFormat="1" ht="45" x14ac:dyDescent="0.25">
      <c r="A61" s="45">
        <v>3</v>
      </c>
      <c r="B61" s="58" t="s">
        <v>33</v>
      </c>
      <c r="C61" s="48"/>
      <c r="D61" s="46">
        <v>12</v>
      </c>
      <c r="E61" s="48" t="s">
        <v>7</v>
      </c>
      <c r="F61" s="17"/>
      <c r="G61" s="18"/>
    </row>
    <row r="62" spans="1:7" s="31" customFormat="1" x14ac:dyDescent="0.25">
      <c r="A62" s="12">
        <v>4</v>
      </c>
      <c r="B62" s="66" t="s">
        <v>35</v>
      </c>
      <c r="C62" s="48"/>
      <c r="D62" s="67">
        <v>10</v>
      </c>
      <c r="E62" s="68" t="s">
        <v>7</v>
      </c>
      <c r="F62" s="17"/>
      <c r="G62" s="18"/>
    </row>
    <row r="63" spans="1:7" s="31" customFormat="1" ht="15.75" thickBot="1" x14ac:dyDescent="0.3">
      <c r="A63" s="131" t="s">
        <v>26</v>
      </c>
      <c r="B63" s="132"/>
      <c r="C63" s="133"/>
      <c r="D63" s="4" t="s">
        <v>9</v>
      </c>
      <c r="E63" s="5" t="s">
        <v>10</v>
      </c>
      <c r="F63" s="6" t="s">
        <v>10</v>
      </c>
      <c r="G63" s="19"/>
    </row>
    <row r="64" spans="1:7" s="40" customFormat="1" x14ac:dyDescent="0.25">
      <c r="A64" s="36"/>
      <c r="B64" s="36"/>
      <c r="C64" s="36"/>
      <c r="D64" s="37"/>
      <c r="E64" s="38"/>
      <c r="F64" s="39"/>
      <c r="G64" s="39"/>
    </row>
    <row r="65" spans="1:7" s="40" customFormat="1" x14ac:dyDescent="0.25">
      <c r="A65" s="31"/>
      <c r="B65" s="31" t="s">
        <v>30</v>
      </c>
      <c r="C65" s="31"/>
      <c r="D65" s="31"/>
      <c r="E65" s="31"/>
      <c r="F65" s="31"/>
      <c r="G65" s="31"/>
    </row>
    <row r="66" spans="1:7" s="40" customFormat="1" x14ac:dyDescent="0.25">
      <c r="A66" s="55" t="s">
        <v>53</v>
      </c>
      <c r="B66" s="54"/>
      <c r="C66" s="1"/>
      <c r="D66" s="31"/>
      <c r="E66" s="31"/>
      <c r="F66" s="31"/>
      <c r="G66" s="31"/>
    </row>
    <row r="67" spans="1:7" s="40" customFormat="1" x14ac:dyDescent="0.25">
      <c r="A67" s="56" t="s">
        <v>46</v>
      </c>
      <c r="B67" s="63"/>
      <c r="C67" s="1"/>
      <c r="D67" s="31"/>
      <c r="E67" s="31"/>
      <c r="F67" s="31"/>
      <c r="G67" s="31"/>
    </row>
    <row r="68" spans="1:7" s="40" customFormat="1" x14ac:dyDescent="0.25">
      <c r="A68" s="56" t="s">
        <v>32</v>
      </c>
      <c r="B68" s="54"/>
      <c r="C68" s="31" t="s">
        <v>0</v>
      </c>
      <c r="D68" s="31"/>
      <c r="E68" s="31"/>
      <c r="F68" s="31"/>
      <c r="G68" s="31"/>
    </row>
    <row r="69" spans="1:7" s="40" customFormat="1" ht="15.75" thickBot="1" x14ac:dyDescent="0.3">
      <c r="A69" s="31"/>
      <c r="B69" s="31"/>
      <c r="C69" s="31"/>
      <c r="D69" s="31"/>
      <c r="E69" s="31"/>
      <c r="F69" s="31"/>
      <c r="G69" s="31"/>
    </row>
    <row r="70" spans="1:7" s="40" customFormat="1" x14ac:dyDescent="0.25">
      <c r="A70" s="125" t="s">
        <v>1</v>
      </c>
      <c r="B70" s="127" t="s">
        <v>2</v>
      </c>
      <c r="C70" s="127" t="s">
        <v>3</v>
      </c>
      <c r="D70" s="129" t="s">
        <v>16</v>
      </c>
      <c r="E70" s="119" t="s">
        <v>4</v>
      </c>
      <c r="F70" s="121" t="s">
        <v>5</v>
      </c>
      <c r="G70" s="123" t="s">
        <v>6</v>
      </c>
    </row>
    <row r="71" spans="1:7" s="40" customFormat="1" ht="15.75" thickBot="1" x14ac:dyDescent="0.3">
      <c r="A71" s="126"/>
      <c r="B71" s="128"/>
      <c r="C71" s="128"/>
      <c r="D71" s="130"/>
      <c r="E71" s="120"/>
      <c r="F71" s="122"/>
      <c r="G71" s="124"/>
    </row>
    <row r="72" spans="1:7" s="40" customFormat="1" ht="45" x14ac:dyDescent="0.25">
      <c r="A72" s="12">
        <v>1</v>
      </c>
      <c r="B72" s="59" t="s">
        <v>28</v>
      </c>
      <c r="C72" s="3"/>
      <c r="D72" s="46">
        <v>96</v>
      </c>
      <c r="E72" s="3" t="s">
        <v>7</v>
      </c>
      <c r="F72" s="27"/>
      <c r="G72" s="28"/>
    </row>
    <row r="73" spans="1:7" s="40" customFormat="1" ht="15.75" thickBot="1" x14ac:dyDescent="0.3">
      <c r="A73" s="131" t="s">
        <v>26</v>
      </c>
      <c r="B73" s="132"/>
      <c r="C73" s="133"/>
      <c r="D73" s="4" t="s">
        <v>9</v>
      </c>
      <c r="E73" s="5" t="s">
        <v>10</v>
      </c>
      <c r="F73" s="6" t="s">
        <v>10</v>
      </c>
      <c r="G73" s="19"/>
    </row>
    <row r="74" spans="1:7" s="40" customFormat="1" x14ac:dyDescent="0.25">
      <c r="A74" s="36"/>
      <c r="B74" s="36"/>
      <c r="C74" s="36"/>
      <c r="D74" s="37"/>
      <c r="E74" s="38"/>
      <c r="F74" s="39"/>
      <c r="G74" s="39"/>
    </row>
    <row r="75" spans="1:7" s="40" customFormat="1" x14ac:dyDescent="0.25">
      <c r="A75" s="36"/>
      <c r="B75" s="36"/>
      <c r="C75" s="36"/>
      <c r="D75" s="37"/>
      <c r="E75" s="38"/>
      <c r="F75" s="39"/>
      <c r="G75" s="39"/>
    </row>
    <row r="76" spans="1:7" s="31" customFormat="1" x14ac:dyDescent="0.25">
      <c r="B76" s="31" t="s">
        <v>39</v>
      </c>
    </row>
    <row r="77" spans="1:7" s="31" customFormat="1" x14ac:dyDescent="0.25">
      <c r="A77" s="55" t="s">
        <v>54</v>
      </c>
      <c r="B77" s="54"/>
      <c r="C77" s="1"/>
    </row>
    <row r="78" spans="1:7" s="31" customFormat="1" x14ac:dyDescent="0.25">
      <c r="A78" s="56" t="s">
        <v>46</v>
      </c>
      <c r="B78" s="63"/>
      <c r="C78" s="1"/>
    </row>
    <row r="79" spans="1:7" s="31" customFormat="1" x14ac:dyDescent="0.25">
      <c r="A79" s="56" t="s">
        <v>34</v>
      </c>
      <c r="B79" s="54"/>
      <c r="C79" s="31" t="s">
        <v>0</v>
      </c>
    </row>
    <row r="80" spans="1:7" s="31" customFormat="1" ht="15.75" thickBot="1" x14ac:dyDescent="0.3"/>
    <row r="81" spans="1:7" s="31" customFormat="1" x14ac:dyDescent="0.25">
      <c r="A81" s="125" t="s">
        <v>1</v>
      </c>
      <c r="B81" s="127" t="s">
        <v>2</v>
      </c>
      <c r="C81" s="127" t="s">
        <v>3</v>
      </c>
      <c r="D81" s="129" t="s">
        <v>16</v>
      </c>
      <c r="E81" s="119" t="s">
        <v>4</v>
      </c>
      <c r="F81" s="121" t="s">
        <v>5</v>
      </c>
      <c r="G81" s="123" t="s">
        <v>6</v>
      </c>
    </row>
    <row r="82" spans="1:7" s="31" customFormat="1" ht="15.75" thickBot="1" x14ac:dyDescent="0.3">
      <c r="A82" s="126"/>
      <c r="B82" s="128"/>
      <c r="C82" s="128"/>
      <c r="D82" s="130"/>
      <c r="E82" s="120"/>
      <c r="F82" s="122"/>
      <c r="G82" s="124"/>
    </row>
    <row r="83" spans="1:7" s="31" customFormat="1" ht="75" x14ac:dyDescent="0.25">
      <c r="A83" s="45">
        <v>1</v>
      </c>
      <c r="B83" s="64" t="s">
        <v>65</v>
      </c>
      <c r="C83" s="46"/>
      <c r="D83" s="46">
        <f>12-6</f>
        <v>6</v>
      </c>
      <c r="E83" s="47" t="s">
        <v>7</v>
      </c>
      <c r="F83" s="2"/>
      <c r="G83" s="11"/>
    </row>
    <row r="84" spans="1:7" s="31" customFormat="1" ht="45.75" thickBot="1" x14ac:dyDescent="0.3">
      <c r="A84" s="12">
        <v>2</v>
      </c>
      <c r="B84" s="59" t="s">
        <v>55</v>
      </c>
      <c r="C84" s="3"/>
      <c r="D84" s="46">
        <v>48</v>
      </c>
      <c r="E84" s="3" t="s">
        <v>7</v>
      </c>
      <c r="F84" s="2"/>
      <c r="G84" s="11"/>
    </row>
    <row r="85" spans="1:7" s="31" customFormat="1" ht="15.75" thickBot="1" x14ac:dyDescent="0.3">
      <c r="A85" s="95" t="s">
        <v>26</v>
      </c>
      <c r="B85" s="96"/>
      <c r="C85" s="97"/>
      <c r="D85" s="13" t="s">
        <v>9</v>
      </c>
      <c r="E85" s="14" t="s">
        <v>10</v>
      </c>
      <c r="F85" s="15" t="s">
        <v>10</v>
      </c>
      <c r="G85" s="16"/>
    </row>
    <row r="86" spans="1:7" s="31" customFormat="1" x14ac:dyDescent="0.25"/>
    <row r="87" spans="1:7" s="31" customFormat="1" ht="15.75" customHeight="1" x14ac:dyDescent="0.25"/>
    <row r="88" spans="1:7" s="31" customFormat="1" x14ac:dyDescent="0.25">
      <c r="A88" s="7"/>
      <c r="B88" s="7"/>
      <c r="C88" s="7"/>
      <c r="D88" s="8"/>
      <c r="E88" s="9"/>
      <c r="F88" s="10"/>
      <c r="G88" s="10"/>
    </row>
    <row r="89" spans="1:7" s="31" customFormat="1" x14ac:dyDescent="0.25">
      <c r="A89" s="7"/>
      <c r="B89" s="7"/>
      <c r="C89" s="7"/>
      <c r="D89" s="8"/>
      <c r="E89" s="9"/>
      <c r="F89" s="10"/>
      <c r="G89" s="10"/>
    </row>
    <row r="90" spans="1:7" s="31" customFormat="1" x14ac:dyDescent="0.25">
      <c r="B90" s="31" t="s">
        <v>40</v>
      </c>
    </row>
    <row r="91" spans="1:7" s="31" customFormat="1" x14ac:dyDescent="0.25">
      <c r="A91" s="55" t="s">
        <v>56</v>
      </c>
      <c r="B91" s="54"/>
    </row>
    <row r="92" spans="1:7" s="31" customFormat="1" x14ac:dyDescent="0.25">
      <c r="A92" s="56" t="s">
        <v>46</v>
      </c>
      <c r="B92" s="63"/>
    </row>
    <row r="93" spans="1:7" s="31" customFormat="1" ht="15.75" thickBot="1" x14ac:dyDescent="0.3">
      <c r="A93" s="56" t="s">
        <v>32</v>
      </c>
      <c r="B93" s="54"/>
    </row>
    <row r="94" spans="1:7" s="31" customFormat="1" x14ac:dyDescent="0.25">
      <c r="A94" s="108" t="s">
        <v>1</v>
      </c>
      <c r="B94" s="110" t="s">
        <v>2</v>
      </c>
      <c r="C94" s="112" t="s">
        <v>3</v>
      </c>
      <c r="D94" s="114" t="s">
        <v>16</v>
      </c>
      <c r="E94" s="102" t="s">
        <v>4</v>
      </c>
      <c r="F94" s="104" t="s">
        <v>5</v>
      </c>
      <c r="G94" s="98" t="s">
        <v>6</v>
      </c>
    </row>
    <row r="95" spans="1:7" s="31" customFormat="1" x14ac:dyDescent="0.25">
      <c r="A95" s="134"/>
      <c r="B95" s="135"/>
      <c r="C95" s="136"/>
      <c r="D95" s="115"/>
      <c r="E95" s="137"/>
      <c r="F95" s="138"/>
      <c r="G95" s="99"/>
    </row>
    <row r="96" spans="1:7" s="31" customFormat="1" ht="45.75" thickBot="1" x14ac:dyDescent="0.3">
      <c r="A96" s="12">
        <v>1</v>
      </c>
      <c r="B96" s="59" t="s">
        <v>28</v>
      </c>
      <c r="C96" s="3"/>
      <c r="D96" s="46">
        <v>168</v>
      </c>
      <c r="E96" s="3" t="s">
        <v>7</v>
      </c>
      <c r="F96" s="17"/>
      <c r="G96" s="18"/>
    </row>
    <row r="97" spans="1:9" s="31" customFormat="1" ht="15.75" thickBot="1" x14ac:dyDescent="0.3">
      <c r="A97" s="100" t="s">
        <v>27</v>
      </c>
      <c r="B97" s="101"/>
      <c r="C97" s="101"/>
      <c r="D97" s="13" t="s">
        <v>9</v>
      </c>
      <c r="E97" s="14" t="s">
        <v>10</v>
      </c>
      <c r="F97" s="15" t="s">
        <v>10</v>
      </c>
      <c r="G97" s="16"/>
    </row>
    <row r="98" spans="1:9" s="31" customFormat="1" x14ac:dyDescent="0.25">
      <c r="A98" s="7"/>
      <c r="B98" s="7"/>
      <c r="C98" s="7"/>
      <c r="D98" s="8"/>
      <c r="E98" s="9"/>
      <c r="F98" s="10"/>
      <c r="G98" s="10"/>
    </row>
    <row r="100" spans="1:9" x14ac:dyDescent="0.25">
      <c r="B100" t="s">
        <v>42</v>
      </c>
    </row>
    <row r="101" spans="1:9" x14ac:dyDescent="0.25">
      <c r="A101" s="55" t="s">
        <v>57</v>
      </c>
      <c r="B101" s="54"/>
    </row>
    <row r="102" spans="1:9" x14ac:dyDescent="0.25">
      <c r="A102" s="56" t="s">
        <v>46</v>
      </c>
      <c r="B102" s="63"/>
    </row>
    <row r="103" spans="1:9" ht="15.75" thickBot="1" x14ac:dyDescent="0.3">
      <c r="A103" s="56" t="s">
        <v>36</v>
      </c>
      <c r="B103" s="54"/>
    </row>
    <row r="104" spans="1:9" ht="15" customHeight="1" x14ac:dyDescent="0.25">
      <c r="A104" s="108" t="s">
        <v>1</v>
      </c>
      <c r="B104" s="110" t="s">
        <v>2</v>
      </c>
      <c r="C104" s="112" t="s">
        <v>3</v>
      </c>
      <c r="D104" s="114" t="s">
        <v>16</v>
      </c>
      <c r="E104" s="102" t="s">
        <v>4</v>
      </c>
      <c r="F104" s="104" t="s">
        <v>5</v>
      </c>
      <c r="G104" s="98" t="s">
        <v>6</v>
      </c>
    </row>
    <row r="105" spans="1:9" ht="15.75" thickBot="1" x14ac:dyDescent="0.3">
      <c r="A105" s="109"/>
      <c r="B105" s="111"/>
      <c r="C105" s="113"/>
      <c r="D105" s="115"/>
      <c r="E105" s="103"/>
      <c r="F105" s="105"/>
      <c r="G105" s="99"/>
    </row>
    <row r="106" spans="1:9" ht="75" x14ac:dyDescent="0.25">
      <c r="A106" s="49">
        <v>1</v>
      </c>
      <c r="B106" s="50" t="s">
        <v>65</v>
      </c>
      <c r="C106" s="51"/>
      <c r="D106" s="51">
        <v>22</v>
      </c>
      <c r="E106" s="52" t="s">
        <v>7</v>
      </c>
      <c r="F106" s="27"/>
      <c r="G106" s="28"/>
      <c r="I106" t="s">
        <v>17</v>
      </c>
    </row>
    <row r="107" spans="1:9" ht="30" x14ac:dyDescent="0.25">
      <c r="A107" s="12">
        <v>2</v>
      </c>
      <c r="B107" s="59" t="s">
        <v>37</v>
      </c>
      <c r="C107" s="48"/>
      <c r="D107" s="46">
        <v>22</v>
      </c>
      <c r="E107" s="3" t="s">
        <v>7</v>
      </c>
      <c r="F107" s="2"/>
      <c r="G107" s="11"/>
    </row>
    <row r="108" spans="1:9" x14ac:dyDescent="0.25">
      <c r="A108" s="12">
        <v>3</v>
      </c>
      <c r="B108" s="59" t="s">
        <v>38</v>
      </c>
      <c r="C108" s="48"/>
      <c r="D108" s="46">
        <v>22</v>
      </c>
      <c r="E108" s="3" t="s">
        <v>7</v>
      </c>
      <c r="F108" s="2"/>
      <c r="G108" s="11"/>
    </row>
    <row r="109" spans="1:9" s="54" customFormat="1" ht="45" x14ac:dyDescent="0.25">
      <c r="A109" s="12">
        <v>4</v>
      </c>
      <c r="B109" s="59" t="s">
        <v>28</v>
      </c>
      <c r="C109" s="3"/>
      <c r="D109" s="46">
        <v>32</v>
      </c>
      <c r="E109" s="3" t="s">
        <v>7</v>
      </c>
      <c r="F109" s="17"/>
      <c r="G109" s="18"/>
    </row>
    <row r="110" spans="1:9" s="54" customFormat="1" ht="15.75" thickBot="1" x14ac:dyDescent="0.3">
      <c r="A110" s="20">
        <v>5</v>
      </c>
      <c r="B110" s="44" t="s">
        <v>8</v>
      </c>
      <c r="C110" s="69"/>
      <c r="D110" s="70">
        <v>1</v>
      </c>
      <c r="E110" s="71" t="s">
        <v>7</v>
      </c>
      <c r="F110" s="29"/>
      <c r="G110" s="30"/>
    </row>
    <row r="111" spans="1:9" ht="15.75" thickBot="1" x14ac:dyDescent="0.3">
      <c r="A111" s="106" t="s">
        <v>27</v>
      </c>
      <c r="B111" s="107"/>
      <c r="C111" s="107"/>
      <c r="D111" s="4" t="s">
        <v>9</v>
      </c>
      <c r="E111" s="5" t="s">
        <v>10</v>
      </c>
      <c r="F111" s="6" t="s">
        <v>10</v>
      </c>
      <c r="G111" s="19"/>
    </row>
    <row r="112" spans="1:9" s="40" customFormat="1" x14ac:dyDescent="0.25">
      <c r="A112" s="36"/>
      <c r="B112" s="36"/>
      <c r="C112" s="36"/>
      <c r="D112" s="37"/>
      <c r="E112" s="38"/>
      <c r="F112" s="39"/>
      <c r="G112" s="39"/>
    </row>
    <row r="113" spans="1:7" s="40" customFormat="1" x14ac:dyDescent="0.25">
      <c r="A113" s="36"/>
      <c r="B113" s="36"/>
      <c r="C113" s="36"/>
      <c r="D113" s="37"/>
      <c r="E113" s="38"/>
      <c r="F113" s="39"/>
      <c r="G113" s="39"/>
    </row>
    <row r="114" spans="1:7" s="40" customFormat="1" x14ac:dyDescent="0.25">
      <c r="A114" s="36"/>
      <c r="B114" s="53" t="s">
        <v>43</v>
      </c>
      <c r="C114" s="36"/>
      <c r="D114" s="37"/>
      <c r="E114" s="38"/>
      <c r="F114" s="39"/>
      <c r="G114" s="39"/>
    </row>
    <row r="115" spans="1:7" s="40" customFormat="1" x14ac:dyDescent="0.25">
      <c r="A115" s="73" t="s">
        <v>58</v>
      </c>
      <c r="B115" s="72"/>
      <c r="C115" s="7"/>
      <c r="D115" s="33"/>
      <c r="E115" s="34"/>
      <c r="F115" s="35"/>
      <c r="G115" s="41"/>
    </row>
    <row r="116" spans="1:7" s="40" customFormat="1" x14ac:dyDescent="0.25">
      <c r="A116" s="74" t="s">
        <v>59</v>
      </c>
      <c r="B116" s="72"/>
      <c r="C116" s="7"/>
      <c r="D116" s="33"/>
      <c r="E116" s="34"/>
      <c r="F116" s="35"/>
      <c r="G116" s="41"/>
    </row>
    <row r="117" spans="1:7" s="40" customFormat="1" ht="15.75" thickBot="1" x14ac:dyDescent="0.3">
      <c r="A117" s="32"/>
      <c r="B117" s="31"/>
      <c r="C117" s="7"/>
      <c r="D117" s="33"/>
      <c r="E117" s="34"/>
      <c r="F117" s="35"/>
      <c r="G117" s="41"/>
    </row>
    <row r="118" spans="1:7" s="40" customFormat="1" ht="15" customHeight="1" x14ac:dyDescent="0.25">
      <c r="A118" s="108" t="s">
        <v>1</v>
      </c>
      <c r="B118" s="110" t="s">
        <v>2</v>
      </c>
      <c r="C118" s="112" t="s">
        <v>3</v>
      </c>
      <c r="D118" s="114" t="s">
        <v>16</v>
      </c>
      <c r="E118" s="102" t="s">
        <v>4</v>
      </c>
      <c r="F118" s="104" t="s">
        <v>5</v>
      </c>
      <c r="G118" s="98" t="s">
        <v>6</v>
      </c>
    </row>
    <row r="119" spans="1:7" s="40" customFormat="1" x14ac:dyDescent="0.25">
      <c r="A119" s="109"/>
      <c r="B119" s="111"/>
      <c r="C119" s="113"/>
      <c r="D119" s="115"/>
      <c r="E119" s="103"/>
      <c r="F119" s="105"/>
      <c r="G119" s="99"/>
    </row>
    <row r="120" spans="1:7" s="40" customFormat="1" ht="48" customHeight="1" thickBot="1" x14ac:dyDescent="0.3">
      <c r="A120" s="75">
        <v>1</v>
      </c>
      <c r="B120" s="76" t="s">
        <v>13</v>
      </c>
      <c r="C120" s="75"/>
      <c r="D120" s="75">
        <v>2</v>
      </c>
      <c r="E120" s="75" t="s">
        <v>14</v>
      </c>
      <c r="F120" s="17"/>
      <c r="G120" s="18"/>
    </row>
    <row r="121" spans="1:7" s="40" customFormat="1" ht="15.75" thickBot="1" x14ac:dyDescent="0.3">
      <c r="A121" s="100" t="s">
        <v>27</v>
      </c>
      <c r="B121" s="101"/>
      <c r="C121" s="101"/>
      <c r="D121" s="13" t="s">
        <v>9</v>
      </c>
      <c r="E121" s="14" t="s">
        <v>10</v>
      </c>
      <c r="F121" s="15" t="s">
        <v>10</v>
      </c>
      <c r="G121" s="16"/>
    </row>
    <row r="122" spans="1:7" s="40" customFormat="1" x14ac:dyDescent="0.25">
      <c r="A122" s="42"/>
      <c r="B122" s="43"/>
      <c r="C122" s="42"/>
      <c r="D122" s="42"/>
      <c r="E122" s="42"/>
      <c r="F122" s="41"/>
      <c r="G122" s="41"/>
    </row>
    <row r="123" spans="1:7" s="40" customFormat="1" x14ac:dyDescent="0.25">
      <c r="A123" s="42"/>
      <c r="B123" s="43"/>
      <c r="C123" s="42"/>
      <c r="D123" s="42"/>
      <c r="E123" s="42"/>
      <c r="F123" s="41"/>
      <c r="G123" s="41"/>
    </row>
    <row r="124" spans="1:7" s="40" customFormat="1" x14ac:dyDescent="0.25">
      <c r="A124" s="42"/>
      <c r="B124" s="43" t="s">
        <v>60</v>
      </c>
      <c r="C124" s="42"/>
      <c r="D124" s="42"/>
      <c r="E124" s="42"/>
      <c r="F124" s="41"/>
      <c r="G124" s="41"/>
    </row>
    <row r="125" spans="1:7" s="40" customFormat="1" x14ac:dyDescent="0.25">
      <c r="A125" s="78" t="s">
        <v>41</v>
      </c>
      <c r="B125" s="77"/>
      <c r="C125" s="42"/>
      <c r="D125" s="42"/>
      <c r="E125" s="42"/>
      <c r="F125" s="41"/>
      <c r="G125" s="41"/>
    </row>
    <row r="126" spans="1:7" s="40" customFormat="1" x14ac:dyDescent="0.25">
      <c r="A126" s="79" t="s">
        <v>25</v>
      </c>
      <c r="B126" s="77"/>
      <c r="C126" s="42"/>
      <c r="D126" s="42"/>
      <c r="E126" s="42"/>
      <c r="F126" s="41"/>
      <c r="G126" s="41"/>
    </row>
    <row r="127" spans="1:7" s="40" customFormat="1" ht="15.75" thickBot="1" x14ac:dyDescent="0.3">
      <c r="A127" s="42"/>
      <c r="B127" s="43"/>
      <c r="C127" s="42"/>
      <c r="D127" s="42"/>
      <c r="E127" s="42"/>
      <c r="F127" s="41"/>
      <c r="G127" s="41"/>
    </row>
    <row r="128" spans="1:7" s="40" customFormat="1" x14ac:dyDescent="0.25">
      <c r="A128" s="108" t="s">
        <v>1</v>
      </c>
      <c r="B128" s="110" t="s">
        <v>2</v>
      </c>
      <c r="C128" s="112" t="s">
        <v>3</v>
      </c>
      <c r="D128" s="114" t="s">
        <v>16</v>
      </c>
      <c r="E128" s="102" t="s">
        <v>4</v>
      </c>
      <c r="F128" s="104" t="s">
        <v>5</v>
      </c>
      <c r="G128" s="98" t="s">
        <v>6</v>
      </c>
    </row>
    <row r="129" spans="1:7" s="40" customFormat="1" x14ac:dyDescent="0.25">
      <c r="A129" s="109"/>
      <c r="B129" s="111"/>
      <c r="C129" s="113"/>
      <c r="D129" s="115"/>
      <c r="E129" s="103"/>
      <c r="F129" s="105"/>
      <c r="G129" s="99"/>
    </row>
    <row r="130" spans="1:7" s="40" customFormat="1" ht="75.75" thickBot="1" x14ac:dyDescent="0.3">
      <c r="A130" s="81">
        <v>1</v>
      </c>
      <c r="B130" s="82" t="s">
        <v>65</v>
      </c>
      <c r="C130" s="83"/>
      <c r="D130" s="81">
        <v>20</v>
      </c>
      <c r="E130" s="81" t="s">
        <v>7</v>
      </c>
      <c r="F130" s="17"/>
      <c r="G130" s="17"/>
    </row>
    <row r="131" spans="1:7" s="40" customFormat="1" x14ac:dyDescent="0.25">
      <c r="A131" s="139" t="s">
        <v>27</v>
      </c>
      <c r="B131" s="140"/>
      <c r="C131" s="140"/>
      <c r="D131" s="141" t="s">
        <v>9</v>
      </c>
      <c r="E131" s="142" t="s">
        <v>10</v>
      </c>
      <c r="F131" s="143" t="s">
        <v>10</v>
      </c>
      <c r="G131" s="144"/>
    </row>
    <row r="132" spans="1:7" s="145" customFormat="1" x14ac:dyDescent="0.25">
      <c r="A132" s="36"/>
      <c r="B132" s="36"/>
      <c r="C132" s="36"/>
      <c r="D132" s="37"/>
      <c r="E132" s="38"/>
      <c r="F132" s="39"/>
      <c r="G132" s="39"/>
    </row>
    <row r="133" spans="1:7" s="145" customFormat="1" x14ac:dyDescent="0.25">
      <c r="A133" s="36"/>
      <c r="B133" s="36"/>
      <c r="C133" s="36"/>
      <c r="D133" s="37"/>
      <c r="E133" s="38"/>
      <c r="F133" s="39"/>
      <c r="G133" s="39"/>
    </row>
    <row r="134" spans="1:7" s="145" customFormat="1" x14ac:dyDescent="0.25">
      <c r="A134" s="36"/>
      <c r="B134" s="36" t="s">
        <v>71</v>
      </c>
      <c r="C134" s="36"/>
      <c r="D134" s="37"/>
      <c r="E134" s="38"/>
      <c r="F134" s="39"/>
      <c r="G134" s="39"/>
    </row>
    <row r="135" spans="1:7" s="145" customFormat="1" x14ac:dyDescent="0.25">
      <c r="A135" s="78" t="s">
        <v>67</v>
      </c>
      <c r="B135" s="77"/>
      <c r="C135" s="77"/>
      <c r="D135" s="77"/>
      <c r="E135" s="77"/>
      <c r="F135" s="77"/>
      <c r="G135" s="77"/>
    </row>
    <row r="136" spans="1:7" s="145" customFormat="1" x14ac:dyDescent="0.25">
      <c r="A136" s="80" t="s">
        <v>68</v>
      </c>
      <c r="B136" s="77"/>
      <c r="C136" s="77"/>
      <c r="D136" s="77"/>
      <c r="E136" s="77"/>
      <c r="F136" s="77"/>
      <c r="G136" s="77"/>
    </row>
    <row r="137" spans="1:7" s="145" customFormat="1" ht="15.75" thickBot="1" x14ac:dyDescent="0.3">
      <c r="A137" s="77"/>
      <c r="B137" s="77"/>
      <c r="C137" s="77"/>
      <c r="D137" s="77"/>
      <c r="E137" s="77"/>
      <c r="F137" s="77"/>
      <c r="G137" s="77"/>
    </row>
    <row r="138" spans="1:7" s="145" customFormat="1" x14ac:dyDescent="0.25">
      <c r="A138" s="108" t="s">
        <v>1</v>
      </c>
      <c r="B138" s="110" t="s">
        <v>2</v>
      </c>
      <c r="C138" s="112" t="s">
        <v>3</v>
      </c>
      <c r="D138" s="114" t="s">
        <v>69</v>
      </c>
      <c r="E138" s="102" t="s">
        <v>4</v>
      </c>
      <c r="F138" s="104" t="s">
        <v>5</v>
      </c>
      <c r="G138" s="98" t="s">
        <v>6</v>
      </c>
    </row>
    <row r="139" spans="1:7" s="145" customFormat="1" x14ac:dyDescent="0.25">
      <c r="A139" s="109"/>
      <c r="B139" s="111"/>
      <c r="C139" s="113"/>
      <c r="D139" s="115"/>
      <c r="E139" s="103"/>
      <c r="F139" s="138"/>
      <c r="G139" s="146"/>
    </row>
    <row r="140" spans="1:7" s="145" customFormat="1" ht="15.75" thickBot="1" x14ac:dyDescent="0.3">
      <c r="A140" s="81">
        <v>1</v>
      </c>
      <c r="B140" s="147" t="s">
        <v>35</v>
      </c>
      <c r="C140" s="148" t="s">
        <v>70</v>
      </c>
      <c r="D140" s="149">
        <v>10</v>
      </c>
      <c r="E140" s="3" t="s">
        <v>7</v>
      </c>
      <c r="F140" s="2"/>
      <c r="G140" s="11"/>
    </row>
    <row r="141" spans="1:7" s="145" customFormat="1" ht="15.75" thickBot="1" x14ac:dyDescent="0.3">
      <c r="A141" s="100" t="s">
        <v>27</v>
      </c>
      <c r="B141" s="101"/>
      <c r="C141" s="150"/>
      <c r="D141" s="151" t="s">
        <v>9</v>
      </c>
      <c r="E141" s="14" t="s">
        <v>10</v>
      </c>
      <c r="F141" s="15" t="s">
        <v>10</v>
      </c>
      <c r="G141" s="16"/>
    </row>
    <row r="142" spans="1:7" ht="15" customHeight="1" thickBot="1" x14ac:dyDescent="0.3">
      <c r="A142" s="116" t="s">
        <v>18</v>
      </c>
      <c r="B142" s="117"/>
      <c r="C142" s="117"/>
      <c r="D142" s="117"/>
      <c r="E142" s="117"/>
      <c r="F142" s="118"/>
      <c r="G142" s="21"/>
    </row>
    <row r="144" spans="1:7" s="31" customFormat="1" x14ac:dyDescent="0.25"/>
    <row r="148" spans="2:3" ht="18.75" x14ac:dyDescent="0.3">
      <c r="B148" s="22" t="s">
        <v>19</v>
      </c>
    </row>
    <row r="150" spans="2:3" ht="47.25" x14ac:dyDescent="0.25">
      <c r="B150" s="23" t="s">
        <v>20</v>
      </c>
    </row>
    <row r="151" spans="2:3" x14ac:dyDescent="0.25">
      <c r="B151" s="24" t="s">
        <v>21</v>
      </c>
    </row>
    <row r="152" spans="2:3" x14ac:dyDescent="0.25">
      <c r="C152" s="25" t="s">
        <v>22</v>
      </c>
    </row>
    <row r="153" spans="2:3" x14ac:dyDescent="0.25">
      <c r="C153" s="25" t="s">
        <v>23</v>
      </c>
    </row>
  </sheetData>
  <mergeCells count="90">
    <mergeCell ref="D138:D139"/>
    <mergeCell ref="E138:E139"/>
    <mergeCell ref="F138:F139"/>
    <mergeCell ref="G138:G139"/>
    <mergeCell ref="A141:C141"/>
    <mergeCell ref="D94:D95"/>
    <mergeCell ref="E94:E95"/>
    <mergeCell ref="F94:F95"/>
    <mergeCell ref="G94:G95"/>
    <mergeCell ref="A70:A71"/>
    <mergeCell ref="B70:B71"/>
    <mergeCell ref="C70:C71"/>
    <mergeCell ref="E81:E82"/>
    <mergeCell ref="F81:F82"/>
    <mergeCell ref="G81:G82"/>
    <mergeCell ref="A85:C85"/>
    <mergeCell ref="D81:D82"/>
    <mergeCell ref="D70:D71"/>
    <mergeCell ref="E70:E71"/>
    <mergeCell ref="F70:F71"/>
    <mergeCell ref="G70:G71"/>
    <mergeCell ref="A97:C97"/>
    <mergeCell ref="A63:C63"/>
    <mergeCell ref="A81:A82"/>
    <mergeCell ref="B81:B82"/>
    <mergeCell ref="C81:C82"/>
    <mergeCell ref="A73:C73"/>
    <mergeCell ref="A94:A95"/>
    <mergeCell ref="B94:B95"/>
    <mergeCell ref="C94:C95"/>
    <mergeCell ref="F44:F45"/>
    <mergeCell ref="G44:G45"/>
    <mergeCell ref="A49:C49"/>
    <mergeCell ref="A57:A58"/>
    <mergeCell ref="B57:B58"/>
    <mergeCell ref="C57:C58"/>
    <mergeCell ref="D57:D58"/>
    <mergeCell ref="E57:E58"/>
    <mergeCell ref="F57:F58"/>
    <mergeCell ref="G57:G58"/>
    <mergeCell ref="A44:A45"/>
    <mergeCell ref="B44:B45"/>
    <mergeCell ref="C44:C45"/>
    <mergeCell ref="D44:D45"/>
    <mergeCell ref="E44:E45"/>
    <mergeCell ref="G21:G22"/>
    <mergeCell ref="A25:C25"/>
    <mergeCell ref="A33:A34"/>
    <mergeCell ref="B33:B34"/>
    <mergeCell ref="C33:C34"/>
    <mergeCell ref="D33:D34"/>
    <mergeCell ref="E33:E34"/>
    <mergeCell ref="F33:F34"/>
    <mergeCell ref="G33:G34"/>
    <mergeCell ref="A21:A22"/>
    <mergeCell ref="B21:B22"/>
    <mergeCell ref="C21:C22"/>
    <mergeCell ref="D21:D22"/>
    <mergeCell ref="A142:F142"/>
    <mergeCell ref="A118:A119"/>
    <mergeCell ref="B118:B119"/>
    <mergeCell ref="C118:C119"/>
    <mergeCell ref="D118:D119"/>
    <mergeCell ref="E118:E119"/>
    <mergeCell ref="F118:F119"/>
    <mergeCell ref="F128:F129"/>
    <mergeCell ref="A121:C121"/>
    <mergeCell ref="A128:A129"/>
    <mergeCell ref="B128:B129"/>
    <mergeCell ref="C128:C129"/>
    <mergeCell ref="D128:D129"/>
    <mergeCell ref="A138:A139"/>
    <mergeCell ref="B138:B139"/>
    <mergeCell ref="C138:C139"/>
    <mergeCell ref="A13:C13"/>
    <mergeCell ref="G128:G129"/>
    <mergeCell ref="A131:C131"/>
    <mergeCell ref="E128:E129"/>
    <mergeCell ref="G118:G119"/>
    <mergeCell ref="F104:F105"/>
    <mergeCell ref="G104:G105"/>
    <mergeCell ref="A111:C111"/>
    <mergeCell ref="A104:A105"/>
    <mergeCell ref="B104:B105"/>
    <mergeCell ref="C104:C105"/>
    <mergeCell ref="D104:D105"/>
    <mergeCell ref="E104:E105"/>
    <mergeCell ref="E21:E22"/>
    <mergeCell ref="F21:F22"/>
    <mergeCell ref="A37:C37"/>
  </mergeCells>
  <pageMargins left="0.70866141732283472" right="0.7086614173228347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Hendrychová</dc:creator>
  <cp:lastModifiedBy>tom0190</cp:lastModifiedBy>
  <cp:lastPrinted>2020-01-16T15:22:13Z</cp:lastPrinted>
  <dcterms:created xsi:type="dcterms:W3CDTF">2019-02-11T07:51:28Z</dcterms:created>
  <dcterms:modified xsi:type="dcterms:W3CDTF">2020-03-16T14:52:33Z</dcterms:modified>
</cp:coreProperties>
</file>