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1/1_2020 SAP leden/"/>
    </mc:Choice>
  </mc:AlternateContent>
  <xr:revisionPtr revIDLastSave="74" documentId="13_ncr:1_{0B4DBA38-F1C9-4178-9CDB-5CEE1A33C4B3}" xr6:coauthVersionLast="46" xr6:coauthVersionMax="46" xr10:uidLastSave="{40B16311-B644-43B3-94FF-5C6E75D7F049}"/>
  <bookViews>
    <workbookView xWindow="21090" yWindow="7330" windowWidth="17310" windowHeight="12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G8" i="1"/>
  <c r="G9" i="1"/>
  <c r="I10" i="1" l="1"/>
  <c r="I11" i="1"/>
  <c r="G10" i="1"/>
  <c r="G11" i="1"/>
  <c r="G7" i="1"/>
  <c r="G12" i="1"/>
  <c r="G13" i="1"/>
  <c r="I9" i="1" l="1"/>
  <c r="I12" i="1"/>
  <c r="I13" i="1"/>
  <c r="I7" i="1"/>
  <c r="I15" i="1" l="1"/>
  <c r="G14" i="1" l="1"/>
</calcChain>
</file>

<file path=xl/sharedStrings.xml><?xml version="1.0" encoding="utf-8"?>
<sst xmlns="http://schemas.openxmlformats.org/spreadsheetml/2006/main" count="93" uniqueCount="53">
  <si>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</si>
  <si>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</si>
  <si>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</si>
  <si>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</si>
  <si>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</si>
  <si>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</si>
  <si>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</si>
  <si>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</si>
  <si>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</si>
  <si>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</si>
  <si>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</si>
  <si>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</si>
  <si>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</si>
  <si>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</si>
  <si>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</si>
  <si>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</si>
  <si>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</si>
  <si>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</si>
  <si>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</si>
  <si>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</si>
  <si>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</si>
  <si>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</si>
  <si>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</si>
  <si>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</si>
  <si>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</si>
  <si>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</si>
  <si>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</si>
  <si>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</si>
  <si>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</si>
  <si>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DNS_NB_ATYP</t>
  </si>
  <si>
    <t>KS</t>
  </si>
  <si>
    <t>708 00</t>
  </si>
  <si>
    <t>Ostrava-Poruba</t>
  </si>
  <si>
    <t>17. listopadu</t>
  </si>
  <si>
    <t>2172/15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</si>
  <si>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1/2021</t>
    </r>
  </si>
  <si>
    <t>DNS_TABLET_ATYP</t>
  </si>
  <si>
    <t>DNS_LCD27" Výškově stavitelný</t>
  </si>
  <si>
    <t>DNS_NB15"_typ_B</t>
  </si>
  <si>
    <t>DNS_TISK multi barva</t>
  </si>
  <si>
    <t>Fakulta  stavební</t>
  </si>
  <si>
    <t>Rektorát</t>
  </si>
  <si>
    <t>superpočítačové centrum</t>
  </si>
  <si>
    <t>L. Podéště</t>
  </si>
  <si>
    <t>1875/17</t>
  </si>
  <si>
    <t>Ludvíka Podéště</t>
  </si>
  <si>
    <t>Studentská</t>
  </si>
  <si>
    <t>6231/1b</t>
  </si>
  <si>
    <t xml:space="preserve">Lucie Kuchařová
lucie.kucharova@vsb.cz 
+420 597 321 318 </t>
  </si>
  <si>
    <t xml:space="preserve">Aurelie Pindorová
aurelie.pindorova@vsb.cz 
+420 597 321 329 </t>
  </si>
  <si>
    <t xml:space="preserve">Marta Žáčková
marta.zackova@vsb.cz 
+420 597 323 181 </t>
  </si>
  <si>
    <t xml:space="preserve">Kateřina Sciglová
katerina.sciglova@vsb.cz 
+420 597 329 602 </t>
  </si>
  <si>
    <t xml:space="preserve">Karin Mikulová
karin.mikulova@vsb.cz 
+420 597 321 296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</si>
</sst>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7" xfId="0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0" fillId="3" borderId="18" xfId="0" applyNumberFormat="1" applyFont="1" applyFill="1" applyBorder="1" applyAlignment="1" applyProtection="1">
      <alignment horizontal="center" vertical="center"/>
      <protection locked="0"/>
    </xf>
    <xf numFmtId="165" fontId="0" fillId="3" borderId="20" xfId="0" applyNumberFormat="1" applyFont="1" applyFill="1" applyBorder="1" applyAlignment="1" applyProtection="1">
      <alignment horizontal="center" vertical="center"/>
      <protection locked="0"/>
    </xf>
    <xf numFmtId="165" fontId="2" fillId="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5"/>
  <sheetViews>
    <sheetView tabSelected="1" zoomScale="80" zoomScaleNormal="80" workbookViewId="0">
      <selection activeCell="F12" sqref="F12"/>
    </sheetView>
  </sheetViews>
  <sheetFormatPr defaultRowHeight="12.5" x14ac:dyDescent="0.25"/>
  <cols>
    <col min="1" max="1" width="9.7265625" customWidth="1"/>
    <col min="2" max="2" width="4.7265625" customWidth="1"/>
    <col min="3" max="3" width="31.1796875" bestFit="1" customWidth="1"/>
    <col min="4" max="4" width="6" style="12" bestFit="1" customWidth="1"/>
    <col min="5" max="5" width="3.81640625" style="12" customWidth="1"/>
    <col min="6" max="6" width="15.1796875" customWidth="1"/>
    <col min="7" max="7" width="13.1796875" customWidth="1"/>
    <col min="8" max="8" width="16.54296875" customWidth="1"/>
    <col min="9" max="9" width="14" customWidth="1"/>
    <col min="10" max="10" width="27.81640625" bestFit="1" customWidth="1"/>
    <col min="11" max="11" width="21.1796875" bestFit="1" customWidth="1"/>
    <col min="12" max="12" width="14.26953125" bestFit="1" customWidth="1"/>
    <col min="13" max="13" width="8.453125" customWidth="1"/>
    <col min="14" max="14" width="7" customWidth="1"/>
    <col min="15" max="15" width="15" bestFit="1" customWidth="1"/>
  </cols>
  <sheetData>
    <row r="1" spans="1:131" ht="18" x14ac:dyDescent="0.2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31" ht="18.5" x14ac:dyDescent="0.2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31" ht="24" customHeight="1" x14ac:dyDescent="0.25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31" ht="4.5" customHeight="1" thickBot="1" x14ac:dyDescent="0.3">
      <c r="A4" s="3"/>
      <c r="B4" s="4"/>
      <c r="C4" s="3"/>
      <c r="D4" s="11"/>
      <c r="E4" s="11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31" s="1" customFormat="1" ht="16.149999999999999" customHeight="1" thickTop="1" thickBot="1" x14ac:dyDescent="0.3">
      <c r="A5" s="78" t="s">
        <v>3</v>
      </c>
      <c r="B5" s="80" t="s">
        <v>4</v>
      </c>
      <c r="C5" s="80" t="s">
        <v>7</v>
      </c>
      <c r="D5" s="88" t="s">
        <v>5</v>
      </c>
      <c r="E5" s="88" t="s">
        <v>6</v>
      </c>
      <c r="F5" s="90" t="s">
        <v>19</v>
      </c>
      <c r="G5" s="91"/>
      <c r="H5" s="90" t="s">
        <v>17</v>
      </c>
      <c r="I5" s="91"/>
      <c r="J5" s="6" t="s">
        <v>10</v>
      </c>
      <c r="K5" s="80" t="s">
        <v>12</v>
      </c>
      <c r="L5" s="80" t="s">
        <v>0</v>
      </c>
      <c r="M5" s="6" t="s">
        <v>13</v>
      </c>
      <c r="N5" s="80" t="s">
        <v>1</v>
      </c>
      <c r="O5" s="8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3">
      <c r="A6" s="79"/>
      <c r="B6" s="81"/>
      <c r="C6" s="81"/>
      <c r="D6" s="89"/>
      <c r="E6" s="89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81"/>
      <c r="L6" s="81"/>
      <c r="M6" s="10" t="s">
        <v>14</v>
      </c>
      <c r="N6" s="81"/>
      <c r="O6" s="8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7" customFormat="1" ht="38.5" thickTop="1" thickBot="1" x14ac:dyDescent="0.3">
      <c r="A7" s="62">
        <v>60004530</v>
      </c>
      <c r="B7" s="63">
        <v>10</v>
      </c>
      <c r="C7" s="51" t="s">
        <v>29</v>
      </c>
      <c r="D7" s="52">
        <v>1</v>
      </c>
      <c r="E7" s="51" t="s">
        <v>30</v>
      </c>
      <c r="F7" s="53">
        <v>24000</v>
      </c>
      <c r="G7" s="37">
        <f>D7*F7</f>
        <v>24000</v>
      </c>
      <c r="H7" s="50" t="s">
        <v>23</v>
      </c>
      <c r="I7" s="37" t="e">
        <f>D7*H7</f>
        <v>#VALUE!</v>
      </c>
      <c r="J7" s="61" t="s">
        <v>48</v>
      </c>
      <c r="K7" s="36" t="s">
        <v>40</v>
      </c>
      <c r="L7" s="36" t="s">
        <v>43</v>
      </c>
      <c r="M7" s="36" t="s">
        <v>44</v>
      </c>
      <c r="N7" s="36" t="s">
        <v>31</v>
      </c>
      <c r="O7" s="38" t="s">
        <v>32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7" customFormat="1" ht="20" customHeight="1" thickBot="1" x14ac:dyDescent="0.3">
      <c r="A8" s="39">
        <v>60004680</v>
      </c>
      <c r="B8" s="64">
        <v>10</v>
      </c>
      <c r="C8" s="45" t="s">
        <v>36</v>
      </c>
      <c r="D8" s="58">
        <v>1</v>
      </c>
      <c r="E8" s="60" t="s">
        <v>30</v>
      </c>
      <c r="F8" s="59">
        <v>25500</v>
      </c>
      <c r="G8" s="35">
        <f t="shared" ref="G8:G13" si="0">D8*F8</f>
        <v>25500</v>
      </c>
      <c r="H8" s="48" t="s">
        <v>23</v>
      </c>
      <c r="I8" s="35" t="e">
        <f t="shared" ref="I8" si="1">D8*H8</f>
        <v>#VALUE!</v>
      </c>
      <c r="J8" s="92" t="s">
        <v>49</v>
      </c>
      <c r="K8" s="94" t="s">
        <v>40</v>
      </c>
      <c r="L8" s="94" t="s">
        <v>45</v>
      </c>
      <c r="M8" s="94" t="s">
        <v>44</v>
      </c>
      <c r="N8" s="94" t="s">
        <v>31</v>
      </c>
      <c r="O8" s="82" t="s">
        <v>32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20" customHeight="1" thickBot="1" x14ac:dyDescent="0.3">
      <c r="A9" s="65">
        <v>60004681</v>
      </c>
      <c r="B9" s="64">
        <v>10</v>
      </c>
      <c r="C9" s="45" t="s">
        <v>36</v>
      </c>
      <c r="D9" s="54">
        <v>4</v>
      </c>
      <c r="E9" s="45" t="s">
        <v>30</v>
      </c>
      <c r="F9" s="55">
        <v>25500</v>
      </c>
      <c r="G9" s="35">
        <f t="shared" si="0"/>
        <v>102000</v>
      </c>
      <c r="H9" s="48" t="s">
        <v>23</v>
      </c>
      <c r="I9" s="35" t="e">
        <f t="shared" ref="I9:I13" si="2">D9*H9</f>
        <v>#VALUE!</v>
      </c>
      <c r="J9" s="93"/>
      <c r="K9" s="93" t="s">
        <v>40</v>
      </c>
      <c r="L9" s="93" t="s">
        <v>45</v>
      </c>
      <c r="M9" s="93" t="s">
        <v>44</v>
      </c>
      <c r="N9" s="93" t="s">
        <v>31</v>
      </c>
      <c r="O9" s="8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7" customFormat="1" ht="38" thickBot="1" x14ac:dyDescent="0.3">
      <c r="A10" s="65">
        <v>60004682</v>
      </c>
      <c r="B10" s="64">
        <v>10</v>
      </c>
      <c r="C10" s="45" t="s">
        <v>37</v>
      </c>
      <c r="D10" s="54">
        <v>1</v>
      </c>
      <c r="E10" s="45" t="s">
        <v>30</v>
      </c>
      <c r="F10" s="55">
        <v>6000</v>
      </c>
      <c r="G10" s="35">
        <f t="shared" si="0"/>
        <v>6000</v>
      </c>
      <c r="H10" s="48" t="s">
        <v>23</v>
      </c>
      <c r="I10" s="35" t="e">
        <f t="shared" si="2"/>
        <v>#VALUE!</v>
      </c>
      <c r="J10" s="68" t="s">
        <v>50</v>
      </c>
      <c r="K10" s="41" t="s">
        <v>41</v>
      </c>
      <c r="L10" s="41" t="s">
        <v>33</v>
      </c>
      <c r="M10" s="41" t="s">
        <v>34</v>
      </c>
      <c r="N10" s="41" t="s">
        <v>31</v>
      </c>
      <c r="O10" s="43" t="s">
        <v>32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7" customFormat="1" ht="38" thickBot="1" x14ac:dyDescent="0.3">
      <c r="A11" s="65">
        <v>60004683</v>
      </c>
      <c r="B11" s="64">
        <v>10</v>
      </c>
      <c r="C11" s="45" t="s">
        <v>29</v>
      </c>
      <c r="D11" s="54">
        <v>1</v>
      </c>
      <c r="E11" s="45" t="s">
        <v>30</v>
      </c>
      <c r="F11" s="55">
        <v>36990</v>
      </c>
      <c r="G11" s="35">
        <f t="shared" si="0"/>
        <v>36990</v>
      </c>
      <c r="H11" s="48" t="s">
        <v>23</v>
      </c>
      <c r="I11" s="35" t="e">
        <f t="shared" si="2"/>
        <v>#VALUE!</v>
      </c>
      <c r="J11" s="68" t="s">
        <v>51</v>
      </c>
      <c r="K11" s="41" t="s">
        <v>42</v>
      </c>
      <c r="L11" s="41" t="s">
        <v>46</v>
      </c>
      <c r="M11" s="41" t="s">
        <v>47</v>
      </c>
      <c r="N11" s="41" t="s">
        <v>31</v>
      </c>
      <c r="O11" s="43" t="s">
        <v>32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38" thickBot="1" x14ac:dyDescent="0.3">
      <c r="A12" s="65">
        <v>60004684</v>
      </c>
      <c r="B12" s="64">
        <v>10</v>
      </c>
      <c r="C12" s="45" t="s">
        <v>38</v>
      </c>
      <c r="D12" s="54">
        <v>1</v>
      </c>
      <c r="E12" s="45" t="s">
        <v>30</v>
      </c>
      <c r="F12" s="55">
        <v>22600</v>
      </c>
      <c r="G12" s="35">
        <f t="shared" si="0"/>
        <v>22600</v>
      </c>
      <c r="H12" s="48" t="s">
        <v>23</v>
      </c>
      <c r="I12" s="35" t="e">
        <f t="shared" si="2"/>
        <v>#VALUE!</v>
      </c>
      <c r="J12" s="68" t="s">
        <v>52</v>
      </c>
      <c r="K12" s="41" t="s">
        <v>41</v>
      </c>
      <c r="L12" s="41" t="s">
        <v>33</v>
      </c>
      <c r="M12" s="41" t="s">
        <v>34</v>
      </c>
      <c r="N12" s="41" t="s">
        <v>31</v>
      </c>
      <c r="O12" s="43" t="s">
        <v>32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38" thickBot="1" x14ac:dyDescent="0.3">
      <c r="A13" s="66">
        <v>60004691</v>
      </c>
      <c r="B13" s="67">
        <v>10</v>
      </c>
      <c r="C13" s="46" t="s">
        <v>39</v>
      </c>
      <c r="D13" s="56">
        <v>3</v>
      </c>
      <c r="E13" s="46" t="s">
        <v>30</v>
      </c>
      <c r="F13" s="57">
        <v>8000</v>
      </c>
      <c r="G13" s="40">
        <f t="shared" si="0"/>
        <v>24000</v>
      </c>
      <c r="H13" s="49" t="s">
        <v>23</v>
      </c>
      <c r="I13" s="40" t="e">
        <f t="shared" si="2"/>
        <v>#VALUE!</v>
      </c>
      <c r="J13" s="69" t="s">
        <v>48</v>
      </c>
      <c r="K13" s="42" t="s">
        <v>40</v>
      </c>
      <c r="L13" s="42" t="s">
        <v>43</v>
      </c>
      <c r="M13" s="42" t="s">
        <v>44</v>
      </c>
      <c r="N13" s="42" t="s">
        <v>31</v>
      </c>
      <c r="O13" s="44" t="s">
        <v>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15" thickTop="1" thickBot="1" x14ac:dyDescent="0.3">
      <c r="A14" s="76" t="s">
        <v>15</v>
      </c>
      <c r="B14" s="77"/>
      <c r="C14" s="77"/>
      <c r="D14" s="77"/>
      <c r="E14" s="77"/>
      <c r="F14" s="77"/>
      <c r="G14" s="47">
        <f>SUM(G7:G13)</f>
        <v>241090</v>
      </c>
      <c r="H14" s="32"/>
      <c r="I14" s="32"/>
      <c r="J14" s="32"/>
      <c r="K14" s="32"/>
      <c r="L14" s="33"/>
      <c r="M14" s="33"/>
      <c r="N14" s="33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5" thickTop="1" thickBot="1" x14ac:dyDescent="0.3">
      <c r="A15" s="73" t="s">
        <v>16</v>
      </c>
      <c r="B15" s="74"/>
      <c r="C15" s="74"/>
      <c r="D15" s="74"/>
      <c r="E15" s="74"/>
      <c r="F15" s="74"/>
      <c r="G15" s="74"/>
      <c r="H15" s="75"/>
      <c r="I15" s="8" t="e">
        <f>SUM(I7:I13)</f>
        <v>#VALUE!</v>
      </c>
      <c r="J15" s="26"/>
      <c r="K15" s="25"/>
      <c r="L15" s="29"/>
      <c r="M15" s="30"/>
      <c r="N15" s="29"/>
      <c r="O15" s="3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7" customFormat="1" ht="13.5" thickTop="1" thickBot="1" x14ac:dyDescent="0.3">
      <c r="A16" s="13" t="s">
        <v>21</v>
      </c>
      <c r="B16" s="14"/>
      <c r="C16" s="13"/>
      <c r="D16" s="14"/>
      <c r="E16" s="13"/>
      <c r="F16" s="15"/>
      <c r="G16" s="15"/>
      <c r="H16" s="13"/>
      <c r="I16" s="13"/>
      <c r="J16" s="13"/>
      <c r="K16" s="14"/>
      <c r="L16" s="18"/>
      <c r="M16" s="20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82" ht="22.9" customHeight="1" x14ac:dyDescent="0.25">
      <c r="A17" s="16" t="s">
        <v>22</v>
      </c>
      <c r="B17" s="84" t="s">
        <v>23</v>
      </c>
      <c r="C17" s="85"/>
      <c r="D17" s="85"/>
      <c r="E17" s="85"/>
      <c r="F17" s="17" t="s">
        <v>24</v>
      </c>
      <c r="G17" s="18"/>
      <c r="H17" s="19"/>
      <c r="I17" s="18"/>
      <c r="J17" s="20"/>
      <c r="K17" s="20"/>
      <c r="L17" s="18"/>
      <c r="M17" s="20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5">
      <c r="A18" s="18"/>
      <c r="B18" s="20"/>
      <c r="C18" s="18"/>
      <c r="D18" s="20"/>
      <c r="E18" s="18"/>
      <c r="F18" s="19"/>
      <c r="G18" s="19"/>
      <c r="H18" s="21" t="s">
        <v>25</v>
      </c>
      <c r="I18" s="18"/>
      <c r="J18" s="20"/>
      <c r="K18" s="20"/>
      <c r="L18" s="18"/>
      <c r="M18" s="20"/>
      <c r="N18" s="18"/>
      <c r="O18" s="18"/>
    </row>
    <row r="19" spans="1:82" x14ac:dyDescent="0.25">
      <c r="A19" s="18"/>
      <c r="B19" s="20"/>
      <c r="C19" s="18"/>
      <c r="D19" s="20"/>
      <c r="E19" s="18"/>
      <c r="F19" s="19"/>
      <c r="G19" s="19"/>
      <c r="H19" s="21"/>
      <c r="I19" s="18"/>
      <c r="J19" s="20"/>
      <c r="K19" s="20"/>
      <c r="L19" s="18"/>
      <c r="M19" s="20"/>
      <c r="N19" s="18"/>
      <c r="O19" s="18"/>
    </row>
    <row r="20" spans="1:82" x14ac:dyDescent="0.25">
      <c r="A20" s="18"/>
      <c r="B20" s="20"/>
      <c r="C20" s="18"/>
      <c r="D20" s="20"/>
      <c r="E20" s="18"/>
      <c r="F20" s="19"/>
      <c r="G20" s="22"/>
      <c r="H20" s="21"/>
      <c r="I20" s="18"/>
      <c r="J20" s="20"/>
      <c r="K20" s="20"/>
      <c r="L20" s="18"/>
      <c r="M20" s="20"/>
      <c r="N20" s="18"/>
      <c r="O20" s="18"/>
    </row>
    <row r="21" spans="1:82" x14ac:dyDescent="0.25">
      <c r="A21" s="18"/>
      <c r="B21" s="20"/>
      <c r="C21" s="18"/>
      <c r="D21" s="20"/>
      <c r="E21" s="18"/>
      <c r="F21" s="19"/>
      <c r="G21" s="19"/>
      <c r="H21" s="21"/>
      <c r="I21" s="18"/>
      <c r="J21" s="20"/>
      <c r="K21" s="20"/>
      <c r="L21" s="18"/>
      <c r="M21" s="20"/>
      <c r="N21" s="18"/>
      <c r="O21" s="18"/>
    </row>
    <row r="22" spans="1:82" ht="14.5" x14ac:dyDescent="0.25">
      <c r="A22" s="18"/>
      <c r="B22" s="20"/>
      <c r="C22" s="18"/>
      <c r="D22" s="20"/>
      <c r="E22" s="18"/>
      <c r="F22" s="19"/>
      <c r="G22" s="19"/>
      <c r="H22" s="19"/>
      <c r="I22" s="21"/>
      <c r="J22" s="20"/>
      <c r="K22" s="20"/>
      <c r="L22" s="28"/>
      <c r="M22" s="28"/>
      <c r="N22" s="28"/>
      <c r="O22" s="28"/>
    </row>
    <row r="23" spans="1:82" ht="14.5" x14ac:dyDescent="0.25">
      <c r="A23" s="20"/>
      <c r="B23" s="20"/>
      <c r="C23" s="18"/>
      <c r="D23" s="20"/>
      <c r="E23" s="18"/>
      <c r="F23" s="23"/>
      <c r="G23" s="24"/>
      <c r="H23" s="18"/>
      <c r="I23" s="18"/>
      <c r="J23" s="28" t="s">
        <v>26</v>
      </c>
      <c r="K23" s="28"/>
      <c r="L23" s="27"/>
      <c r="M23" s="27"/>
      <c r="N23" s="27"/>
      <c r="O23" s="27"/>
    </row>
    <row r="24" spans="1:82" x14ac:dyDescent="0.25">
      <c r="A24" s="20"/>
      <c r="B24" s="20"/>
      <c r="C24" s="18"/>
      <c r="D24" s="20"/>
      <c r="E24" s="18"/>
      <c r="F24" s="18"/>
      <c r="G24" s="18"/>
      <c r="H24" s="18"/>
      <c r="I24" s="18"/>
      <c r="J24" s="27" t="s">
        <v>27</v>
      </c>
      <c r="K24" s="27"/>
      <c r="L24" s="27"/>
      <c r="M24" s="27"/>
      <c r="N24" s="27"/>
      <c r="O24" s="27"/>
    </row>
    <row r="25" spans="1:82" x14ac:dyDescent="0.25">
      <c r="A25" s="20"/>
      <c r="B25" s="20"/>
      <c r="C25" s="18"/>
      <c r="D25" s="20"/>
      <c r="E25" s="18"/>
      <c r="F25" s="18"/>
      <c r="G25" s="18"/>
      <c r="H25" s="18"/>
      <c r="I25" s="18"/>
      <c r="J25" s="27" t="s">
        <v>28</v>
      </c>
      <c r="K25" s="27"/>
    </row>
  </sheetData>
  <mergeCells count="23">
    <mergeCell ref="B17:E17"/>
    <mergeCell ref="O5:O6"/>
    <mergeCell ref="K5:K6"/>
    <mergeCell ref="L5:L6"/>
    <mergeCell ref="N5:N6"/>
    <mergeCell ref="D5:D6"/>
    <mergeCell ref="E5:E6"/>
    <mergeCell ref="F5:G5"/>
    <mergeCell ref="H5:I5"/>
    <mergeCell ref="J8:J9"/>
    <mergeCell ref="K8:K9"/>
    <mergeCell ref="L8:L9"/>
    <mergeCell ref="M8:M9"/>
    <mergeCell ref="N8:N9"/>
    <mergeCell ref="A1:O1"/>
    <mergeCell ref="A2:O2"/>
    <mergeCell ref="A3:O3"/>
    <mergeCell ref="A15:H15"/>
    <mergeCell ref="A14:F14"/>
    <mergeCell ref="A5:A6"/>
    <mergeCell ref="B5:B6"/>
    <mergeCell ref="C5:C6"/>
    <mergeCell ref="O8:O9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2019-12-05T06:42:21Z</cp:lastPrinted>
  <dcterms:created xsi:type="dcterms:W3CDTF">2019-08-01T11:10:14Z</dcterms:created>
  <dcterms:modified xsi:type="dcterms:W3CDTF">2021-01-18T10:01:39Z</dcterms:modified>
  <cp:category/>
</cp:coreProperties>
</file>