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ábyteček z úspor\12,2019 - Katedra 450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5" i="1" l="1"/>
  <c r="E15" i="1"/>
  <c r="G16" i="1" l="1"/>
  <c r="E16" i="1"/>
  <c r="G14" i="1"/>
  <c r="E14" i="1"/>
  <c r="G17" i="1"/>
  <c r="E17" i="1"/>
  <c r="G13" i="1"/>
  <c r="F19" i="1" s="1"/>
  <c r="E13" i="1"/>
  <c r="E18" i="1" l="1"/>
</calcChain>
</file>

<file path=xl/sharedStrings.xml><?xml version="1.0" encoding="utf-8"?>
<sst xmlns="http://schemas.openxmlformats.org/spreadsheetml/2006/main" count="48" uniqueCount="39">
  <si>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</si>
  <si>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</si>
  <si>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</si>
  <si>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</si>
  <si>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</si>
  <si>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</si>
  <si>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</si>
  <si>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</si>
  <si>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</si>
  <si>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</si>
  <si>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</si>
  <si>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</si>
  <si>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</si>
  <si>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</si>
  <si>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</si>
  <si>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</si>
  <si>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</si>
  <si>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</si>
  <si>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</si>
  <si>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</si>
  <si>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</si>
  <si>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</si>
  <si>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</si>
  <si>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</si>
  <si>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</si>
  <si>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</si>
  <si>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</si>
  <si>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</si>
  <si>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</si>
  <si>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</si>
  <si>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t>Monitor</t>
  </si>
  <si>
    <t>Klávesnice</t>
  </si>
  <si>
    <t>Myš</t>
  </si>
  <si>
    <t>708 00</t>
  </si>
  <si>
    <t>Katedra 450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</si>
  <si>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12/2019</t>
    </r>
  </si>
  <si>
    <r>
      <rPr>
        <sz val="11"/>
        <rFont val="Calibri"/>
        <family val="2"/>
        <charset val="238"/>
        <scheme val="minor"/>
      </rPr>
      <t xml:space="preserve">doc. Ing. Jiří Koziorek, Ph.D., mobil: 733627890 </t>
    </r>
    <r>
      <rPr>
        <u/>
        <sz val="11"/>
        <color theme="10"/>
        <rFont val="Calibri"/>
        <family val="2"/>
        <charset val="238"/>
        <scheme val="minor"/>
      </rPr>
      <t>jiri.koziorek@vsb.cz</t>
    </r>
  </si>
  <si>
    <t>Stolní počítač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</si>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</sst>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5" applyNumberFormat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9" applyNumberFormat="0" applyFont="0" applyAlignment="0" applyProtection="0"/>
    <xf numFmtId="0" fontId="14" fillId="0" borderId="30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1" applyNumberFormat="0" applyAlignment="0" applyProtection="0"/>
    <xf numFmtId="0" fontId="18" fillId="25" borderId="31" applyNumberFormat="0" applyAlignment="0" applyProtection="0"/>
    <xf numFmtId="0" fontId="19" fillId="25" borderId="32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7" fillId="0" borderId="15" xfId="20" applyBorder="1" applyAlignment="1" applyProtection="1">
      <alignment horizontal="center" vertical="top" wrapText="1"/>
    </xf>
    <xf numFmtId="0" fontId="7" fillId="0" borderId="14" xfId="20" applyBorder="1" applyAlignment="1" applyProtection="1">
      <alignment horizontal="center" vertical="top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165" fontId="21" fillId="0" borderId="1" xfId="0" applyNumberFormat="1" applyFont="1" applyFill="1" applyBorder="1" applyAlignment="1" applyProtection="1">
      <alignment horizontal="right" vertical="center"/>
    </xf>
    <xf numFmtId="49" fontId="22" fillId="0" borderId="20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 wrapText="1"/>
    </xf>
    <xf numFmtId="0" fontId="7" fillId="0" borderId="20" xfId="20" applyBorder="1" applyAlignment="1" applyProtection="1">
      <alignment horizontal="center"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590550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koziorek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/>
  </sheetViews>
  <sheetFormatPr defaultRowHeight="15" x14ac:dyDescent="0.25"/>
  <cols>
    <col min="1" max="1" width="20.5703125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6.7109375" style="1" customWidth="1"/>
    <col min="9" max="9" width="11" style="15" customWidth="1"/>
    <col min="10" max="10" width="12" style="1" customWidth="1"/>
    <col min="11" max="11" width="7.28515625" style="17" customWidth="1"/>
    <col min="12" max="12" width="6.28515625" style="1" customWidth="1"/>
    <col min="13" max="13" width="8.425781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44"/>
      <c r="K1" s="44"/>
      <c r="S1" s="22"/>
      <c r="T1" s="18"/>
    </row>
    <row r="2" spans="1:20" x14ac:dyDescent="0.25">
      <c r="I2" s="44"/>
      <c r="K2" s="44"/>
      <c r="S2" s="22"/>
      <c r="T2" s="18"/>
    </row>
    <row r="3" spans="1:20" x14ac:dyDescent="0.25">
      <c r="I3" s="44"/>
      <c r="K3" s="44"/>
      <c r="S3" s="22"/>
      <c r="T3" s="18"/>
    </row>
    <row r="4" spans="1:20" x14ac:dyDescent="0.25">
      <c r="I4" s="44"/>
      <c r="K4" s="44"/>
      <c r="S4" s="22"/>
      <c r="T4" s="18"/>
    </row>
    <row r="5" spans="1:20" x14ac:dyDescent="0.25">
      <c r="I5" s="44"/>
      <c r="K5" s="44"/>
      <c r="S5" s="22"/>
      <c r="T5" s="18"/>
    </row>
    <row r="6" spans="1:20" x14ac:dyDescent="0.25">
      <c r="I6" s="44"/>
      <c r="K6" s="44"/>
      <c r="S6" s="22"/>
      <c r="T6" s="18"/>
    </row>
    <row r="7" spans="1:20" x14ac:dyDescent="0.25">
      <c r="I7" s="44"/>
      <c r="K7" s="44"/>
      <c r="S7" s="22"/>
      <c r="T7" s="18"/>
    </row>
    <row r="8" spans="1:20" ht="21" x14ac:dyDescent="0.25">
      <c r="A8" s="75" t="s">
        <v>11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20" ht="15.75" customHeight="1" x14ac:dyDescent="0.25">
      <c r="A9" s="76" t="s">
        <v>35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20" ht="15.75" customHeight="1" thickBot="1" x14ac:dyDescent="0.3">
      <c r="A10" s="77" t="s">
        <v>28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20" ht="15" customHeight="1" x14ac:dyDescent="0.25">
      <c r="A11" s="78" t="s">
        <v>27</v>
      </c>
      <c r="B11" s="56" t="s">
        <v>4</v>
      </c>
      <c r="C11" s="56" t="s">
        <v>0</v>
      </c>
      <c r="D11" s="71" t="s">
        <v>6</v>
      </c>
      <c r="E11" s="72"/>
      <c r="F11" s="73" t="s">
        <v>9</v>
      </c>
      <c r="G11" s="74"/>
      <c r="H11" s="62" t="s">
        <v>24</v>
      </c>
      <c r="I11" s="62" t="s">
        <v>25</v>
      </c>
      <c r="J11" s="56" t="s">
        <v>1</v>
      </c>
      <c r="K11" s="58" t="s">
        <v>15</v>
      </c>
      <c r="L11" s="56" t="s">
        <v>2</v>
      </c>
      <c r="M11" s="60" t="s">
        <v>3</v>
      </c>
    </row>
    <row r="12" spans="1:20" ht="15.75" thickBot="1" x14ac:dyDescent="0.3">
      <c r="A12" s="79"/>
      <c r="B12" s="57"/>
      <c r="C12" s="57"/>
      <c r="D12" s="25" t="s">
        <v>5</v>
      </c>
      <c r="E12" s="32" t="s">
        <v>7</v>
      </c>
      <c r="F12" s="32" t="s">
        <v>8</v>
      </c>
      <c r="G12" s="32" t="s">
        <v>7</v>
      </c>
      <c r="H12" s="63"/>
      <c r="I12" s="63"/>
      <c r="J12" s="57"/>
      <c r="K12" s="59"/>
      <c r="L12" s="57"/>
      <c r="M12" s="61"/>
    </row>
    <row r="13" spans="1:20" s="2" customFormat="1" ht="15" customHeight="1" x14ac:dyDescent="0.25">
      <c r="A13" s="51" t="s">
        <v>37</v>
      </c>
      <c r="B13" s="36">
        <v>4</v>
      </c>
      <c r="C13" s="36" t="s">
        <v>26</v>
      </c>
      <c r="D13" s="37">
        <v>23000</v>
      </c>
      <c r="E13" s="37">
        <f>B13*D13</f>
        <v>92000</v>
      </c>
      <c r="F13" s="38" t="s">
        <v>20</v>
      </c>
      <c r="G13" s="39" t="e">
        <f>B13*F13</f>
        <v>#VALUE!</v>
      </c>
      <c r="H13" s="53" t="s">
        <v>36</v>
      </c>
      <c r="I13" s="64" t="s">
        <v>34</v>
      </c>
      <c r="J13" s="66" t="s">
        <v>23</v>
      </c>
      <c r="K13" s="66" t="s">
        <v>22</v>
      </c>
      <c r="L13" s="66" t="s">
        <v>33</v>
      </c>
      <c r="M13" s="68" t="s">
        <v>21</v>
      </c>
      <c r="N13" s="23"/>
      <c r="O13" s="23"/>
      <c r="P13" s="23"/>
      <c r="Q13" s="23"/>
      <c r="R13" s="23"/>
      <c r="S13" s="19"/>
    </row>
    <row r="14" spans="1:20" s="2" customFormat="1" ht="15" customHeight="1" x14ac:dyDescent="0.25">
      <c r="A14" s="52" t="s">
        <v>32</v>
      </c>
      <c r="B14" s="40">
        <v>4</v>
      </c>
      <c r="C14" s="40" t="s">
        <v>26</v>
      </c>
      <c r="D14" s="41">
        <v>400</v>
      </c>
      <c r="E14" s="41">
        <f t="shared" ref="E14:E16" si="0">B14*D14</f>
        <v>1600</v>
      </c>
      <c r="F14" s="42" t="s">
        <v>20</v>
      </c>
      <c r="G14" s="43" t="e">
        <f t="shared" ref="G14:G16" si="1">B14*F14</f>
        <v>#VALUE!</v>
      </c>
      <c r="H14" s="54"/>
      <c r="I14" s="65"/>
      <c r="J14" s="67"/>
      <c r="K14" s="67"/>
      <c r="L14" s="67"/>
      <c r="M14" s="69"/>
      <c r="N14" s="23"/>
      <c r="O14" s="23"/>
      <c r="P14" s="23"/>
      <c r="Q14" s="23"/>
      <c r="R14" s="23"/>
      <c r="S14" s="19"/>
    </row>
    <row r="15" spans="1:20" s="2" customFormat="1" ht="15" customHeight="1" x14ac:dyDescent="0.25">
      <c r="A15" s="52" t="s">
        <v>31</v>
      </c>
      <c r="B15" s="40">
        <v>4</v>
      </c>
      <c r="C15" s="40" t="s">
        <v>26</v>
      </c>
      <c r="D15" s="41">
        <v>450</v>
      </c>
      <c r="E15" s="41">
        <f t="shared" ref="E15" si="2">B15*D15</f>
        <v>1800</v>
      </c>
      <c r="F15" s="42" t="s">
        <v>20</v>
      </c>
      <c r="G15" s="43" t="e">
        <f t="shared" ref="G15" si="3">B15*F15</f>
        <v>#VALUE!</v>
      </c>
      <c r="H15" s="54"/>
      <c r="I15" s="65"/>
      <c r="J15" s="67"/>
      <c r="K15" s="67"/>
      <c r="L15" s="67"/>
      <c r="M15" s="69"/>
      <c r="N15" s="23"/>
      <c r="O15" s="23"/>
      <c r="P15" s="23"/>
      <c r="Q15" s="23"/>
      <c r="R15" s="23"/>
      <c r="S15" s="19"/>
    </row>
    <row r="16" spans="1:20" s="2" customFormat="1" ht="15" customHeight="1" x14ac:dyDescent="0.25">
      <c r="A16" s="52" t="s">
        <v>30</v>
      </c>
      <c r="B16" s="40">
        <v>4</v>
      </c>
      <c r="C16" s="40" t="s">
        <v>26</v>
      </c>
      <c r="D16" s="41">
        <v>4500</v>
      </c>
      <c r="E16" s="41">
        <f t="shared" si="0"/>
        <v>18000</v>
      </c>
      <c r="F16" s="42" t="s">
        <v>20</v>
      </c>
      <c r="G16" s="43" t="e">
        <f t="shared" si="1"/>
        <v>#VALUE!</v>
      </c>
      <c r="H16" s="54"/>
      <c r="I16" s="65"/>
      <c r="J16" s="67"/>
      <c r="K16" s="67"/>
      <c r="L16" s="67"/>
      <c r="M16" s="69"/>
      <c r="N16" s="23"/>
      <c r="O16" s="23"/>
      <c r="P16" s="23"/>
      <c r="Q16" s="23"/>
      <c r="R16" s="23"/>
      <c r="S16" s="19"/>
    </row>
    <row r="17" spans="1:19" s="2" customFormat="1" ht="15" customHeight="1" thickBot="1" x14ac:dyDescent="0.3">
      <c r="A17" s="49" t="s">
        <v>38</v>
      </c>
      <c r="B17" s="45">
        <v>3</v>
      </c>
      <c r="C17" s="45" t="s">
        <v>26</v>
      </c>
      <c r="D17" s="46">
        <v>26000</v>
      </c>
      <c r="E17" s="46">
        <f>B17*D17</f>
        <v>78000</v>
      </c>
      <c r="F17" s="47" t="s">
        <v>20</v>
      </c>
      <c r="G17" s="48" t="e">
        <f>B17*F17</f>
        <v>#VALUE!</v>
      </c>
      <c r="H17" s="84"/>
      <c r="I17" s="81"/>
      <c r="J17" s="82"/>
      <c r="K17" s="82"/>
      <c r="L17" s="82"/>
      <c r="M17" s="83"/>
      <c r="N17" s="23"/>
      <c r="O17" s="23"/>
      <c r="P17" s="23"/>
      <c r="Q17" s="23"/>
      <c r="R17" s="23"/>
      <c r="S17" s="19"/>
    </row>
    <row r="18" spans="1:19" s="2" customFormat="1" ht="15" customHeight="1" thickBot="1" x14ac:dyDescent="0.3">
      <c r="A18" s="50" t="s">
        <v>14</v>
      </c>
      <c r="B18" s="27"/>
      <c r="C18" s="27"/>
      <c r="D18" s="28"/>
      <c r="E18" s="29">
        <f>SUM(E13:E17)</f>
        <v>191400</v>
      </c>
      <c r="F18" s="33"/>
      <c r="G18" s="34"/>
      <c r="H18" s="30"/>
      <c r="I18" s="26"/>
      <c r="J18" s="27"/>
      <c r="K18" s="26"/>
      <c r="L18" s="27"/>
      <c r="M18" s="31"/>
      <c r="N18" s="23"/>
      <c r="O18" s="23"/>
      <c r="P18" s="23"/>
      <c r="Q18" s="23"/>
      <c r="R18" s="23"/>
      <c r="S18" s="19"/>
    </row>
    <row r="19" spans="1:19" ht="16.5" thickBot="1" x14ac:dyDescent="0.3">
      <c r="A19" s="14" t="s">
        <v>29</v>
      </c>
      <c r="B19" s="10"/>
      <c r="C19" s="10"/>
      <c r="D19" s="13"/>
      <c r="E19" s="11"/>
      <c r="F19" s="80" t="e">
        <f>SUM(G13:G17)</f>
        <v>#VALUE!</v>
      </c>
      <c r="G19" s="80"/>
      <c r="H19" s="10"/>
      <c r="I19" s="16"/>
      <c r="J19" s="10"/>
      <c r="K19" s="16"/>
      <c r="L19" s="10"/>
      <c r="M19" s="12"/>
    </row>
    <row r="20" spans="1:19" ht="15" customHeight="1" x14ac:dyDescent="0.25">
      <c r="A20" s="1" t="s">
        <v>18</v>
      </c>
      <c r="I20" s="35"/>
      <c r="K20" s="35"/>
    </row>
    <row r="21" spans="1:19" s="6" customFormat="1" x14ac:dyDescent="0.25">
      <c r="A21" s="8" t="s">
        <v>10</v>
      </c>
      <c r="B21" s="55"/>
      <c r="C21" s="55"/>
      <c r="D21" s="55"/>
      <c r="E21" s="4" t="s">
        <v>12</v>
      </c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D22" s="9"/>
      <c r="E22" s="9"/>
      <c r="F22" s="21" t="s">
        <v>19</v>
      </c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25">
      <c r="D23" s="9"/>
      <c r="E23" s="9"/>
      <c r="F23" s="21"/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21"/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D25" s="9"/>
      <c r="E25" s="9"/>
      <c r="F25" s="21"/>
      <c r="H25" s="7"/>
      <c r="I25" s="7"/>
      <c r="K25" s="7"/>
      <c r="N25" s="24"/>
      <c r="O25" s="24"/>
      <c r="P25" s="24"/>
      <c r="Q25" s="24"/>
      <c r="R25" s="24"/>
      <c r="S25" s="20"/>
    </row>
    <row r="26" spans="1:19" s="6" customFormat="1" x14ac:dyDescent="0.25">
      <c r="D26" s="9"/>
      <c r="E26" s="9"/>
      <c r="F26" s="21"/>
      <c r="H26" s="7"/>
      <c r="I26" s="7"/>
      <c r="K26" s="7"/>
      <c r="N26" s="24"/>
      <c r="O26" s="24"/>
      <c r="P26" s="24"/>
      <c r="Q26" s="24"/>
      <c r="R26" s="24"/>
      <c r="S26" s="20"/>
    </row>
    <row r="27" spans="1:19" s="6" customFormat="1" x14ac:dyDescent="0.25">
      <c r="D27" s="9"/>
      <c r="E27" s="9"/>
      <c r="F27" s="9"/>
      <c r="G27" s="21"/>
      <c r="H27" s="7"/>
      <c r="I27" s="7"/>
      <c r="K27" s="7"/>
      <c r="N27" s="24"/>
      <c r="O27" s="24"/>
      <c r="P27" s="24"/>
      <c r="Q27" s="24"/>
      <c r="R27" s="24"/>
      <c r="S27" s="20"/>
    </row>
    <row r="28" spans="1:19" s="6" customFormat="1" x14ac:dyDescent="0.25">
      <c r="A28" s="7"/>
      <c r="D28" s="5"/>
      <c r="E28" s="2"/>
      <c r="H28" s="70" t="s">
        <v>13</v>
      </c>
      <c r="I28" s="70"/>
      <c r="J28" s="70"/>
      <c r="K28" s="70"/>
      <c r="L28" s="70"/>
      <c r="M28" s="70"/>
      <c r="N28" s="24"/>
      <c r="O28" s="24"/>
      <c r="P28" s="24"/>
      <c r="Q28" s="24"/>
      <c r="R28" s="24"/>
      <c r="S28" s="20"/>
    </row>
    <row r="29" spans="1:19" s="6" customFormat="1" x14ac:dyDescent="0.25">
      <c r="A29" s="7"/>
      <c r="H29" s="55" t="s">
        <v>17</v>
      </c>
      <c r="I29" s="55"/>
      <c r="J29" s="55"/>
      <c r="K29" s="55"/>
      <c r="L29" s="55"/>
      <c r="M29" s="55"/>
      <c r="N29" s="24"/>
      <c r="O29" s="24"/>
      <c r="P29" s="24"/>
      <c r="Q29" s="24"/>
      <c r="R29" s="24"/>
      <c r="S29" s="20"/>
    </row>
    <row r="30" spans="1:19" s="6" customFormat="1" x14ac:dyDescent="0.25">
      <c r="A30" s="7"/>
      <c r="H30" s="55" t="s">
        <v>16</v>
      </c>
      <c r="I30" s="55"/>
      <c r="J30" s="55"/>
      <c r="K30" s="55"/>
      <c r="L30" s="55"/>
      <c r="M30" s="55"/>
      <c r="N30" s="24"/>
      <c r="O30" s="24"/>
      <c r="P30" s="24"/>
      <c r="Q30" s="24"/>
      <c r="R30" s="24"/>
      <c r="S30" s="20"/>
    </row>
    <row r="31" spans="1:19" x14ac:dyDescent="0.25">
      <c r="A31" s="7"/>
      <c r="D31" s="1"/>
      <c r="E31" s="1"/>
      <c r="I31" s="1"/>
      <c r="K31" s="1"/>
      <c r="N31" s="1"/>
      <c r="O31" s="1"/>
      <c r="P31" s="1"/>
      <c r="Q31" s="1"/>
      <c r="R31" s="1"/>
      <c r="S31" s="1"/>
    </row>
  </sheetData>
  <mergeCells count="25">
    <mergeCell ref="A8:M8"/>
    <mergeCell ref="A9:M9"/>
    <mergeCell ref="A10:M10"/>
    <mergeCell ref="L11:L12"/>
    <mergeCell ref="A11:A12"/>
    <mergeCell ref="B11:B12"/>
    <mergeCell ref="B21:D21"/>
    <mergeCell ref="H28:M28"/>
    <mergeCell ref="D11:E11"/>
    <mergeCell ref="H29:M29"/>
    <mergeCell ref="I11:I12"/>
    <mergeCell ref="C11:C12"/>
    <mergeCell ref="F11:G11"/>
    <mergeCell ref="F19:G19"/>
    <mergeCell ref="I13:I17"/>
    <mergeCell ref="J13:J17"/>
    <mergeCell ref="K13:K17"/>
    <mergeCell ref="L13:L17"/>
    <mergeCell ref="M13:M17"/>
    <mergeCell ref="H13:H17"/>
    <mergeCell ref="H30:M30"/>
    <mergeCell ref="J11:J12"/>
    <mergeCell ref="K11:K12"/>
    <mergeCell ref="M11:M12"/>
    <mergeCell ref="H11:H12"/>
  </mergeCells>
  <hyperlinks>
    <hyperlink ref="H13" r:id="rId1" display="jiri.koziorek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2019-03-15T09:46:38Z</cp:lastPrinted>
  <dcterms:created xsi:type="dcterms:W3CDTF">2015-04-13T11:58:07Z</dcterms:created>
  <dcterms:modified xsi:type="dcterms:W3CDTF">2019-03-15T09:51:56Z</dcterms:modified>
</cp:coreProperties>
</file>