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ábyteček z úspor\11,2019 - FAST\"/>
    </mc:Choice>
  </mc:AlternateContent>
  <bookViews>
    <workbookView xWindow="0" yWindow="0" windowWidth="7140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15" i="1" l="1"/>
  <c r="E15" i="1"/>
  <c r="G14" i="1"/>
  <c r="E14" i="1"/>
  <c r="G17" i="1" l="1"/>
  <c r="E17" i="1"/>
  <c r="G16" i="1"/>
  <c r="E16" i="1"/>
  <c r="G18" i="1"/>
  <c r="E18" i="1"/>
  <c r="G13" i="1"/>
  <c r="F20" i="1" s="1"/>
  <c r="E13" i="1"/>
  <c r="E19" i="1" l="1"/>
</calcChain>
</file>

<file path=xl/sharedStrings.xml><?xml version="1.0" encoding="utf-8"?>
<sst xmlns="http://schemas.openxmlformats.org/spreadsheetml/2006/main" count="51" uniqueCount="40">
  <si>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</si>
  <si>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</si>
  <si>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</si>
  <si>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</si>
  <si>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</si>
  <si>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</si>
  <si>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</si>
  <si>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</si>
  <si>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</si>
  <si>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</si>
  <si>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</si>
  <si>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</si>
  <si>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</si>
  <si>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</si>
  <si>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</si>
  <si>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</si>
  <si>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</si>
  <si>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</si>
  <si>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</si>
  <si>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</si>
  <si>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</si>
  <si>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Ostrava - Poruba</t>
  </si>
  <si>
    <t>Pověřená osoba / kontakt</t>
  </si>
  <si>
    <t>Místo plnění</t>
  </si>
  <si>
    <t>ks</t>
  </si>
  <si>
    <t>Název položky v rozpočtu projektu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</si>
  <si>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</si>
  <si>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Celková nabídková / kupní cena včetně DPH</t>
  </si>
  <si>
    <t>Laserové ukazovátko</t>
  </si>
  <si>
    <t>Fakulta stavební</t>
  </si>
  <si>
    <t>Ludvíka Podéště</t>
  </si>
  <si>
    <t>1875/17</t>
  </si>
  <si>
    <t>708 00</t>
  </si>
  <si>
    <r>
      <rPr>
        <sz val="11"/>
        <rFont val="Calibri"/>
        <family val="2"/>
        <charset val="238"/>
        <scheme val="minor"/>
      </rPr>
      <t xml:space="preserve">Ing. Martin Černek, tel.: 597321962, e-mail: </t>
    </r>
    <r>
      <rPr>
        <u/>
        <sz val="11"/>
        <color theme="10"/>
        <rFont val="Calibri"/>
        <family val="2"/>
        <charset val="238"/>
        <scheme val="minor"/>
      </rPr>
      <t>martin.cernek@vsb.cz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</si>
  <si>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11/2019</t>
    </r>
  </si>
  <si>
    <t>Síťové datové úložiště</t>
  </si>
  <si>
    <t>Notebook</t>
  </si>
  <si>
    <t>Stolní počítačová sestava</t>
  </si>
  <si>
    <t>Monitor</t>
  </si>
  <si>
    <t>Multifunkční zařízení pro standardní používání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</si>
</sst>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26" applyNumberFormat="0" applyAlignment="0" applyProtection="0"/>
    <xf numFmtId="0" fontId="9" fillId="0" borderId="27" applyNumberFormat="0" applyFill="0" applyAlignment="0" applyProtection="0"/>
    <xf numFmtId="0" fontId="10" fillId="0" borderId="28" applyNumberFormat="0" applyFill="0" applyAlignment="0" applyProtection="0"/>
    <xf numFmtId="0" fontId="11" fillId="0" borderId="29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30" applyNumberFormat="0" applyFont="0" applyAlignment="0" applyProtection="0"/>
    <xf numFmtId="0" fontId="14" fillId="0" borderId="31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32" applyNumberFormat="0" applyAlignment="0" applyProtection="0"/>
    <xf numFmtId="0" fontId="18" fillId="25" borderId="32" applyNumberFormat="0" applyAlignment="0" applyProtection="0"/>
    <xf numFmtId="0" fontId="19" fillId="25" borderId="33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vertical="center"/>
    </xf>
    <xf numFmtId="164" fontId="0" fillId="0" borderId="5" xfId="0" applyNumberFormat="1" applyFont="1" applyBorder="1" applyAlignment="1" applyProtection="1">
      <alignment vertical="center"/>
    </xf>
    <xf numFmtId="164" fontId="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top"/>
    </xf>
    <xf numFmtId="0" fontId="0" fillId="0" borderId="6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165" fontId="0" fillId="0" borderId="5" xfId="0" applyNumberFormat="1" applyFont="1" applyFill="1" applyBorder="1" applyAlignment="1" applyProtection="1">
      <alignment vertical="center"/>
      <protection locked="0"/>
    </xf>
    <xf numFmtId="165" fontId="0" fillId="0" borderId="5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164" fontId="22" fillId="0" borderId="7" xfId="0" applyNumberFormat="1" applyFont="1" applyBorder="1" applyAlignment="1" applyProtection="1">
      <alignment vertical="center"/>
    </xf>
    <xf numFmtId="165" fontId="22" fillId="32" borderId="7" xfId="0" applyNumberFormat="1" applyFont="1" applyFill="1" applyBorder="1" applyAlignment="1" applyProtection="1">
      <alignment horizontal="right" vertical="center"/>
      <protection locked="0"/>
    </xf>
    <xf numFmtId="165" fontId="22" fillId="0" borderId="7" xfId="0" applyNumberFormat="1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164" fontId="22" fillId="0" borderId="9" xfId="0" applyNumberFormat="1" applyFont="1" applyBorder="1" applyAlignment="1" applyProtection="1">
      <alignment vertical="center"/>
    </xf>
    <xf numFmtId="165" fontId="22" fillId="32" borderId="9" xfId="0" applyNumberFormat="1" applyFont="1" applyFill="1" applyBorder="1" applyAlignment="1" applyProtection="1">
      <alignment horizontal="right" vertical="center"/>
      <protection locked="0"/>
    </xf>
    <xf numFmtId="165" fontId="22" fillId="0" borderId="9" xfId="0" applyNumberFormat="1" applyFont="1" applyBorder="1" applyAlignment="1" applyProtection="1">
      <alignment horizontal="right" vertical="center"/>
    </xf>
    <xf numFmtId="0" fontId="22" fillId="0" borderId="10" xfId="0" applyFont="1" applyBorder="1" applyAlignment="1" applyProtection="1">
      <alignment vertical="center" wrapText="1"/>
    </xf>
    <xf numFmtId="0" fontId="23" fillId="0" borderId="11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34" xfId="0" applyFont="1" applyBorder="1" applyAlignment="1" applyProtection="1">
      <alignment vertical="center" wrapText="1"/>
    </xf>
    <xf numFmtId="0" fontId="22" fillId="0" borderId="15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</xf>
    <xf numFmtId="164" fontId="6" fillId="0" borderId="19" xfId="0" applyNumberFormat="1" applyFont="1" applyBorder="1" applyAlignment="1" applyProtection="1">
      <alignment horizontal="center" vertical="center"/>
    </xf>
    <xf numFmtId="164" fontId="6" fillId="0" borderId="20" xfId="0" applyNumberFormat="1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49" fontId="22" fillId="0" borderId="16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Fill="1" applyBorder="1" applyAlignment="1">
      <alignment horizontal="center" vertical="center" wrapText="1"/>
    </xf>
    <xf numFmtId="49" fontId="22" fillId="0" borderId="16" xfId="0" applyNumberFormat="1" applyFont="1" applyFill="1" applyBorder="1" applyAlignment="1">
      <alignment horizontal="center" vertical="center"/>
    </xf>
    <xf numFmtId="49" fontId="22" fillId="0" borderId="14" xfId="0" applyNumberFormat="1" applyFont="1" applyFill="1" applyBorder="1" applyAlignment="1">
      <alignment horizontal="center" vertical="center"/>
    </xf>
    <xf numFmtId="49" fontId="22" fillId="0" borderId="21" xfId="0" applyNumberFormat="1" applyFont="1" applyFill="1" applyBorder="1" applyAlignment="1">
      <alignment horizontal="center" vertical="center"/>
    </xf>
    <xf numFmtId="49" fontId="22" fillId="0" borderId="17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49" fontId="22" fillId="0" borderId="22" xfId="0" applyNumberFormat="1" applyFont="1" applyFill="1" applyBorder="1" applyAlignment="1">
      <alignment horizontal="center" vertical="center" wrapText="1"/>
    </xf>
    <xf numFmtId="0" fontId="7" fillId="0" borderId="16" xfId="20" applyBorder="1" applyAlignment="1" applyProtection="1">
      <alignment horizontal="center" vertical="center" wrapText="1"/>
    </xf>
    <xf numFmtId="0" fontId="7" fillId="0" borderId="14" xfId="20" applyBorder="1" applyAlignment="1" applyProtection="1">
      <alignment horizontal="center" vertical="center" wrapText="1"/>
    </xf>
    <xf numFmtId="0" fontId="7" fillId="0" borderId="21" xfId="20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9</xdr:col>
      <xdr:colOff>619125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582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.cernek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workbookViewId="0"/>
  </sheetViews>
  <sheetFormatPr defaultRowHeight="15" x14ac:dyDescent="0.25"/>
  <cols>
    <col min="1" max="1" width="22.28515625" style="1" customWidth="1"/>
    <col min="2" max="2" width="3.7109375" style="1" customWidth="1"/>
    <col min="3" max="3" width="3.28515625" style="1" customWidth="1"/>
    <col min="4" max="4" width="9.5703125" style="3" customWidth="1"/>
    <col min="5" max="5" width="12.42578125" style="3" customWidth="1"/>
    <col min="6" max="6" width="11.140625" style="1" customWidth="1"/>
    <col min="7" max="7" width="13.85546875" style="1" customWidth="1"/>
    <col min="8" max="8" width="17.42578125" style="1" customWidth="1"/>
    <col min="9" max="9" width="9.85546875" style="15" customWidth="1"/>
    <col min="10" max="10" width="10.85546875" style="1" customWidth="1"/>
    <col min="11" max="11" width="7.28515625" style="17" customWidth="1"/>
    <col min="12" max="12" width="5.85546875" style="1" customWidth="1"/>
    <col min="13" max="13" width="8.42578125" style="1" customWidth="1"/>
    <col min="14" max="14" width="18.42578125" style="22" customWidth="1"/>
    <col min="15" max="15" width="11.140625" style="22" customWidth="1"/>
    <col min="16" max="16" width="14" style="22" customWidth="1"/>
    <col min="17" max="17" width="17.28515625" style="22" customWidth="1"/>
    <col min="18" max="18" width="9.140625" style="22"/>
    <col min="19" max="19" width="9.140625" style="18"/>
    <col min="20" max="16384" width="9.140625" style="1"/>
  </cols>
  <sheetData>
    <row r="1" spans="1:20" x14ac:dyDescent="0.25">
      <c r="I1" s="44"/>
      <c r="K1" s="44"/>
      <c r="S1" s="22"/>
      <c r="T1" s="18"/>
    </row>
    <row r="2" spans="1:20" x14ac:dyDescent="0.25">
      <c r="I2" s="44"/>
      <c r="K2" s="44"/>
      <c r="S2" s="22"/>
      <c r="T2" s="18"/>
    </row>
    <row r="3" spans="1:20" x14ac:dyDescent="0.25">
      <c r="I3" s="44"/>
      <c r="K3" s="44"/>
      <c r="S3" s="22"/>
      <c r="T3" s="18"/>
    </row>
    <row r="4" spans="1:20" x14ac:dyDescent="0.25">
      <c r="I4" s="44"/>
      <c r="K4" s="44"/>
      <c r="S4" s="22"/>
      <c r="T4" s="18"/>
    </row>
    <row r="5" spans="1:20" x14ac:dyDescent="0.25">
      <c r="I5" s="44"/>
      <c r="K5" s="44"/>
      <c r="S5" s="22"/>
      <c r="T5" s="18"/>
    </row>
    <row r="6" spans="1:20" x14ac:dyDescent="0.25">
      <c r="I6" s="44"/>
      <c r="K6" s="44"/>
      <c r="S6" s="22"/>
      <c r="T6" s="18"/>
    </row>
    <row r="7" spans="1:20" x14ac:dyDescent="0.25">
      <c r="I7" s="44"/>
      <c r="K7" s="44"/>
      <c r="S7" s="22"/>
      <c r="T7" s="18"/>
    </row>
    <row r="8" spans="1:20" ht="21" x14ac:dyDescent="0.25">
      <c r="A8" s="55" t="s">
        <v>11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20" ht="15.75" customHeight="1" x14ac:dyDescent="0.25">
      <c r="A9" s="56" t="s">
        <v>34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20" ht="15.75" customHeight="1" thickBot="1" x14ac:dyDescent="0.3">
      <c r="A10" s="57" t="s">
        <v>26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20" ht="15" customHeight="1" x14ac:dyDescent="0.25">
      <c r="A11" s="60" t="s">
        <v>25</v>
      </c>
      <c r="B11" s="58" t="s">
        <v>4</v>
      </c>
      <c r="C11" s="58" t="s">
        <v>0</v>
      </c>
      <c r="D11" s="64" t="s">
        <v>6</v>
      </c>
      <c r="E11" s="65"/>
      <c r="F11" s="68" t="s">
        <v>9</v>
      </c>
      <c r="G11" s="69"/>
      <c r="H11" s="66" t="s">
        <v>22</v>
      </c>
      <c r="I11" s="66" t="s">
        <v>23</v>
      </c>
      <c r="J11" s="58" t="s">
        <v>1</v>
      </c>
      <c r="K11" s="83" t="s">
        <v>15</v>
      </c>
      <c r="L11" s="58" t="s">
        <v>2</v>
      </c>
      <c r="M11" s="85" t="s">
        <v>3</v>
      </c>
    </row>
    <row r="12" spans="1:20" ht="15.75" thickBot="1" x14ac:dyDescent="0.3">
      <c r="A12" s="61"/>
      <c r="B12" s="59"/>
      <c r="C12" s="59"/>
      <c r="D12" s="25" t="s">
        <v>5</v>
      </c>
      <c r="E12" s="32" t="s">
        <v>7</v>
      </c>
      <c r="F12" s="32" t="s">
        <v>8</v>
      </c>
      <c r="G12" s="32" t="s">
        <v>7</v>
      </c>
      <c r="H12" s="67"/>
      <c r="I12" s="67"/>
      <c r="J12" s="59"/>
      <c r="K12" s="84"/>
      <c r="L12" s="59"/>
      <c r="M12" s="86"/>
    </row>
    <row r="13" spans="1:20" s="2" customFormat="1" ht="30" customHeight="1" x14ac:dyDescent="0.25">
      <c r="A13" s="51" t="s">
        <v>35</v>
      </c>
      <c r="B13" s="36">
        <v>1</v>
      </c>
      <c r="C13" s="36" t="s">
        <v>24</v>
      </c>
      <c r="D13" s="37">
        <v>161000</v>
      </c>
      <c r="E13" s="37">
        <f>B13*D13</f>
        <v>161000</v>
      </c>
      <c r="F13" s="38" t="s">
        <v>20</v>
      </c>
      <c r="G13" s="39" t="e">
        <f>B13*F13</f>
        <v>#VALUE!</v>
      </c>
      <c r="H13" s="80" t="s">
        <v>33</v>
      </c>
      <c r="I13" s="71" t="s">
        <v>29</v>
      </c>
      <c r="J13" s="71" t="s">
        <v>30</v>
      </c>
      <c r="K13" s="74" t="s">
        <v>31</v>
      </c>
      <c r="L13" s="74" t="s">
        <v>32</v>
      </c>
      <c r="M13" s="77" t="s">
        <v>21</v>
      </c>
      <c r="N13" s="23"/>
      <c r="O13" s="23"/>
      <c r="P13" s="23"/>
      <c r="Q13" s="23"/>
      <c r="R13" s="23"/>
      <c r="S13" s="19"/>
    </row>
    <row r="14" spans="1:20" s="2" customFormat="1" ht="30" customHeight="1" x14ac:dyDescent="0.25">
      <c r="A14" s="53" t="s">
        <v>36</v>
      </c>
      <c r="B14" s="54">
        <v>4</v>
      </c>
      <c r="C14" s="40" t="s">
        <v>24</v>
      </c>
      <c r="D14" s="41">
        <v>20000</v>
      </c>
      <c r="E14" s="41">
        <f t="shared" ref="E14:E15" si="0">B14*D14</f>
        <v>80000</v>
      </c>
      <c r="F14" s="42" t="s">
        <v>20</v>
      </c>
      <c r="G14" s="43" t="e">
        <f t="shared" ref="G14:G15" si="1">B14*F14</f>
        <v>#VALUE!</v>
      </c>
      <c r="H14" s="81"/>
      <c r="I14" s="72"/>
      <c r="J14" s="72"/>
      <c r="K14" s="75"/>
      <c r="L14" s="75"/>
      <c r="M14" s="78"/>
      <c r="N14" s="23"/>
      <c r="O14" s="23"/>
      <c r="P14" s="23"/>
      <c r="Q14" s="23"/>
      <c r="R14" s="23"/>
      <c r="S14" s="19"/>
    </row>
    <row r="15" spans="1:20" s="2" customFormat="1" ht="30" customHeight="1" x14ac:dyDescent="0.25">
      <c r="A15" s="53" t="s">
        <v>37</v>
      </c>
      <c r="B15" s="54">
        <v>4</v>
      </c>
      <c r="C15" s="40" t="s">
        <v>24</v>
      </c>
      <c r="D15" s="41">
        <v>22850</v>
      </c>
      <c r="E15" s="41">
        <f t="shared" si="0"/>
        <v>91400</v>
      </c>
      <c r="F15" s="42" t="s">
        <v>20</v>
      </c>
      <c r="G15" s="43" t="e">
        <f t="shared" si="1"/>
        <v>#VALUE!</v>
      </c>
      <c r="H15" s="81"/>
      <c r="I15" s="72"/>
      <c r="J15" s="72"/>
      <c r="K15" s="75"/>
      <c r="L15" s="75"/>
      <c r="M15" s="78"/>
      <c r="N15" s="23"/>
      <c r="O15" s="23"/>
      <c r="P15" s="23"/>
      <c r="Q15" s="23"/>
      <c r="R15" s="23"/>
      <c r="S15" s="19"/>
    </row>
    <row r="16" spans="1:20" s="2" customFormat="1" ht="30" customHeight="1" x14ac:dyDescent="0.25">
      <c r="A16" s="52" t="s">
        <v>38</v>
      </c>
      <c r="B16" s="40">
        <v>1</v>
      </c>
      <c r="C16" s="40" t="s">
        <v>24</v>
      </c>
      <c r="D16" s="41">
        <v>4000</v>
      </c>
      <c r="E16" s="41">
        <f t="shared" ref="E16:E17" si="2">B16*D16</f>
        <v>4000</v>
      </c>
      <c r="F16" s="42" t="s">
        <v>20</v>
      </c>
      <c r="G16" s="43" t="e">
        <f t="shared" ref="G16:G17" si="3">B16*F16</f>
        <v>#VALUE!</v>
      </c>
      <c r="H16" s="81"/>
      <c r="I16" s="72"/>
      <c r="J16" s="72"/>
      <c r="K16" s="75"/>
      <c r="L16" s="75"/>
      <c r="M16" s="78"/>
      <c r="N16" s="23"/>
      <c r="O16" s="23"/>
      <c r="P16" s="23"/>
      <c r="Q16" s="23"/>
      <c r="R16" s="23"/>
      <c r="S16" s="19"/>
    </row>
    <row r="17" spans="1:19" s="2" customFormat="1" ht="30" customHeight="1" x14ac:dyDescent="0.25">
      <c r="A17" s="52" t="s">
        <v>39</v>
      </c>
      <c r="B17" s="40">
        <v>1</v>
      </c>
      <c r="C17" s="40" t="s">
        <v>24</v>
      </c>
      <c r="D17" s="41">
        <v>5400</v>
      </c>
      <c r="E17" s="41">
        <f t="shared" si="2"/>
        <v>5400</v>
      </c>
      <c r="F17" s="42" t="s">
        <v>20</v>
      </c>
      <c r="G17" s="43" t="e">
        <f t="shared" si="3"/>
        <v>#VALUE!</v>
      </c>
      <c r="H17" s="81"/>
      <c r="I17" s="72"/>
      <c r="J17" s="72"/>
      <c r="K17" s="75"/>
      <c r="L17" s="75"/>
      <c r="M17" s="78"/>
      <c r="N17" s="23"/>
      <c r="O17" s="23"/>
      <c r="P17" s="23"/>
      <c r="Q17" s="23"/>
      <c r="R17" s="23"/>
      <c r="S17" s="19"/>
    </row>
    <row r="18" spans="1:19" s="2" customFormat="1" ht="30" customHeight="1" thickBot="1" x14ac:dyDescent="0.3">
      <c r="A18" s="49" t="s">
        <v>28</v>
      </c>
      <c r="B18" s="45">
        <v>2</v>
      </c>
      <c r="C18" s="45" t="s">
        <v>24</v>
      </c>
      <c r="D18" s="46">
        <v>1300</v>
      </c>
      <c r="E18" s="46">
        <f>B18*D18</f>
        <v>2600</v>
      </c>
      <c r="F18" s="47" t="s">
        <v>20</v>
      </c>
      <c r="G18" s="48" t="e">
        <f>B18*F18</f>
        <v>#VALUE!</v>
      </c>
      <c r="H18" s="82"/>
      <c r="I18" s="73"/>
      <c r="J18" s="73"/>
      <c r="K18" s="76"/>
      <c r="L18" s="76"/>
      <c r="M18" s="79"/>
      <c r="N18" s="23"/>
      <c r="O18" s="23"/>
      <c r="P18" s="23"/>
      <c r="Q18" s="23"/>
      <c r="R18" s="23"/>
      <c r="S18" s="19"/>
    </row>
    <row r="19" spans="1:19" s="2" customFormat="1" ht="15" customHeight="1" thickBot="1" x14ac:dyDescent="0.3">
      <c r="A19" s="50" t="s">
        <v>14</v>
      </c>
      <c r="B19" s="27"/>
      <c r="C19" s="27"/>
      <c r="D19" s="28"/>
      <c r="E19" s="29">
        <f>SUM(E13:E18)</f>
        <v>344400</v>
      </c>
      <c r="F19" s="33"/>
      <c r="G19" s="34"/>
      <c r="H19" s="30"/>
      <c r="I19" s="26"/>
      <c r="J19" s="27"/>
      <c r="K19" s="26"/>
      <c r="L19" s="27"/>
      <c r="M19" s="31"/>
      <c r="N19" s="23"/>
      <c r="O19" s="23"/>
      <c r="P19" s="23"/>
      <c r="Q19" s="23"/>
      <c r="R19" s="23"/>
      <c r="S19" s="19"/>
    </row>
    <row r="20" spans="1:19" ht="16.5" thickBot="1" x14ac:dyDescent="0.3">
      <c r="A20" s="14" t="s">
        <v>27</v>
      </c>
      <c r="B20" s="10"/>
      <c r="C20" s="10"/>
      <c r="D20" s="13"/>
      <c r="E20" s="11"/>
      <c r="F20" s="70" t="e">
        <f>SUM(G13:G18)</f>
        <v>#VALUE!</v>
      </c>
      <c r="G20" s="70"/>
      <c r="H20" s="10"/>
      <c r="I20" s="16"/>
      <c r="J20" s="10"/>
      <c r="K20" s="16"/>
      <c r="L20" s="10"/>
      <c r="M20" s="12"/>
    </row>
    <row r="21" spans="1:19" ht="15" customHeight="1" x14ac:dyDescent="0.25">
      <c r="A21" s="1" t="s">
        <v>18</v>
      </c>
      <c r="I21" s="35"/>
      <c r="K21" s="35"/>
    </row>
    <row r="22" spans="1:19" s="6" customFormat="1" x14ac:dyDescent="0.25">
      <c r="A22" s="8" t="s">
        <v>10</v>
      </c>
      <c r="B22" s="62"/>
      <c r="C22" s="62"/>
      <c r="D22" s="62"/>
      <c r="E22" s="4" t="s">
        <v>12</v>
      </c>
      <c r="H22" s="7"/>
      <c r="I22" s="7"/>
      <c r="K22" s="7"/>
      <c r="N22" s="24"/>
      <c r="O22" s="24"/>
      <c r="P22" s="24"/>
      <c r="Q22" s="24"/>
      <c r="R22" s="24"/>
      <c r="S22" s="20"/>
    </row>
    <row r="23" spans="1:19" s="6" customFormat="1" x14ac:dyDescent="0.25">
      <c r="D23" s="9"/>
      <c r="E23" s="9"/>
      <c r="F23" s="21" t="s">
        <v>19</v>
      </c>
      <c r="H23" s="7"/>
      <c r="I23" s="7"/>
      <c r="K23" s="7"/>
      <c r="N23" s="24"/>
      <c r="O23" s="24"/>
      <c r="P23" s="24"/>
      <c r="Q23" s="24"/>
      <c r="R23" s="24"/>
      <c r="S23" s="20"/>
    </row>
    <row r="24" spans="1:19" s="6" customFormat="1" x14ac:dyDescent="0.25">
      <c r="D24" s="9"/>
      <c r="E24" s="9"/>
      <c r="F24" s="21"/>
      <c r="H24" s="7"/>
      <c r="I24" s="7"/>
      <c r="K24" s="7"/>
      <c r="N24" s="24"/>
      <c r="O24" s="24"/>
      <c r="P24" s="24"/>
      <c r="Q24" s="24"/>
      <c r="R24" s="24"/>
      <c r="S24" s="20"/>
    </row>
    <row r="25" spans="1:19" s="6" customFormat="1" x14ac:dyDescent="0.25">
      <c r="D25" s="9"/>
      <c r="E25" s="9"/>
      <c r="F25" s="21"/>
      <c r="H25" s="7"/>
      <c r="I25" s="7"/>
      <c r="K25" s="7"/>
      <c r="N25" s="24"/>
      <c r="O25" s="24"/>
      <c r="P25" s="24"/>
      <c r="Q25" s="24"/>
      <c r="R25" s="24"/>
      <c r="S25" s="20"/>
    </row>
    <row r="26" spans="1:19" s="6" customFormat="1" x14ac:dyDescent="0.25">
      <c r="D26" s="9"/>
      <c r="E26" s="9"/>
      <c r="F26" s="21"/>
      <c r="H26" s="7"/>
      <c r="I26" s="7"/>
      <c r="K26" s="7"/>
      <c r="N26" s="24"/>
      <c r="O26" s="24"/>
      <c r="P26" s="24"/>
      <c r="Q26" s="24"/>
      <c r="R26" s="24"/>
      <c r="S26" s="20"/>
    </row>
    <row r="27" spans="1:19" s="6" customFormat="1" x14ac:dyDescent="0.25">
      <c r="D27" s="9"/>
      <c r="E27" s="9"/>
      <c r="F27" s="9"/>
      <c r="G27" s="21"/>
      <c r="H27" s="7"/>
      <c r="I27" s="7"/>
      <c r="K27" s="7"/>
      <c r="N27" s="24"/>
      <c r="O27" s="24"/>
      <c r="P27" s="24"/>
      <c r="Q27" s="24"/>
      <c r="R27" s="24"/>
      <c r="S27" s="20"/>
    </row>
    <row r="28" spans="1:19" s="6" customFormat="1" x14ac:dyDescent="0.25">
      <c r="A28" s="7"/>
      <c r="D28" s="5"/>
      <c r="E28" s="2"/>
      <c r="H28" s="63" t="s">
        <v>13</v>
      </c>
      <c r="I28" s="63"/>
      <c r="J28" s="63"/>
      <c r="K28" s="63"/>
      <c r="L28" s="63"/>
      <c r="M28" s="63"/>
      <c r="N28" s="24"/>
      <c r="O28" s="24"/>
      <c r="P28" s="24"/>
      <c r="Q28" s="24"/>
      <c r="R28" s="24"/>
      <c r="S28" s="20"/>
    </row>
    <row r="29" spans="1:19" s="6" customFormat="1" x14ac:dyDescent="0.25">
      <c r="A29" s="7"/>
      <c r="H29" s="62" t="s">
        <v>17</v>
      </c>
      <c r="I29" s="62"/>
      <c r="J29" s="62"/>
      <c r="K29" s="62"/>
      <c r="L29" s="62"/>
      <c r="M29" s="62"/>
      <c r="N29" s="24"/>
      <c r="O29" s="24"/>
      <c r="P29" s="24"/>
      <c r="Q29" s="24"/>
      <c r="R29" s="24"/>
      <c r="S29" s="20"/>
    </row>
    <row r="30" spans="1:19" s="6" customFormat="1" x14ac:dyDescent="0.25">
      <c r="A30" s="7"/>
      <c r="H30" s="62" t="s">
        <v>16</v>
      </c>
      <c r="I30" s="62"/>
      <c r="J30" s="62"/>
      <c r="K30" s="62"/>
      <c r="L30" s="62"/>
      <c r="M30" s="62"/>
      <c r="N30" s="24"/>
      <c r="O30" s="24"/>
      <c r="P30" s="24"/>
      <c r="Q30" s="24"/>
      <c r="R30" s="24"/>
      <c r="S30" s="20"/>
    </row>
    <row r="31" spans="1:19" x14ac:dyDescent="0.25">
      <c r="A31" s="7"/>
      <c r="D31" s="1"/>
      <c r="E31" s="1"/>
      <c r="I31" s="1"/>
      <c r="K31" s="1"/>
      <c r="N31" s="1"/>
      <c r="O31" s="1"/>
      <c r="P31" s="1"/>
      <c r="Q31" s="1"/>
      <c r="R31" s="1"/>
      <c r="S31" s="1"/>
    </row>
  </sheetData>
  <mergeCells count="25">
    <mergeCell ref="H30:M30"/>
    <mergeCell ref="J11:J12"/>
    <mergeCell ref="K11:K12"/>
    <mergeCell ref="M11:M12"/>
    <mergeCell ref="H11:H12"/>
    <mergeCell ref="B22:D22"/>
    <mergeCell ref="H28:M28"/>
    <mergeCell ref="D11:E11"/>
    <mergeCell ref="H29:M29"/>
    <mergeCell ref="I11:I12"/>
    <mergeCell ref="C11:C12"/>
    <mergeCell ref="F11:G11"/>
    <mergeCell ref="F20:G20"/>
    <mergeCell ref="I13:I18"/>
    <mergeCell ref="J13:J18"/>
    <mergeCell ref="K13:K18"/>
    <mergeCell ref="L13:L18"/>
    <mergeCell ref="M13:M18"/>
    <mergeCell ref="H13:H18"/>
    <mergeCell ref="A8:M8"/>
    <mergeCell ref="A9:M9"/>
    <mergeCell ref="A10:M10"/>
    <mergeCell ref="L11:L12"/>
    <mergeCell ref="A11:A12"/>
    <mergeCell ref="B11:B12"/>
  </mergeCells>
  <hyperlinks>
    <hyperlink ref="H13" r:id="rId1" display="martin.cernek@vsb.cz"/>
  </hyperlinks>
  <printOptions horizontalCentered="1"/>
  <pageMargins left="0.31496062992125984" right="0.31496062992125984" top="0" bottom="0.23622047244094491" header="0" footer="0"/>
  <pageSetup paperSize="9" fitToHeight="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2019-03-12T15:07:37Z</cp:lastPrinted>
  <dcterms:created xsi:type="dcterms:W3CDTF">2015-04-13T11:58:07Z</dcterms:created>
  <dcterms:modified xsi:type="dcterms:W3CDTF">2019-03-13T12:12:24Z</dcterms:modified>
</cp:coreProperties>
</file>