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codeName="ThisWorkbook"/>
  <bookViews>
    <workbookView xWindow="40866" yWindow="5880" windowWidth="38390" windowHeight="203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<sst xmlns="http://schemas.openxmlformats.org/spreadsheetml/2006/main" count="67" uniqueCount="50">
  <si>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</si>
  <si>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</si>
  <si>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</si>
  <si>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</si>
  <si>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</si>
  <si>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</si>
  <si>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</si>
  <si>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</si>
  <si>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</si>
  <si>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</si>
  <si>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</si>
  <si>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</si>
  <si>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</si>
  <si>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</si>
  <si>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</si>
  <si>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</si>
  <si>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</si>
  <si>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</si>
  <si>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</si>
  <si>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</si>
  <si>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</si>
  <si>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</si>
  <si>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</si>
  <si>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</si>
  <si>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</si>
  <si>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</si>
  <si>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</si>
  <si>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</si>
  <si>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</si>
  <si>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dopní dodavatel</t>
  </si>
  <si>
    <t>KS</t>
  </si>
  <si>
    <t>doplní dodavatel</t>
  </si>
  <si>
    <t>17. listopadu</t>
  </si>
  <si>
    <t>2172/15</t>
  </si>
  <si>
    <t>708 00</t>
  </si>
  <si>
    <t>Ostrava-Poruba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</si>
  <si>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73/2020</t>
    </r>
  </si>
  <si>
    <t>DNS_NB15"_typ_A</t>
  </si>
  <si>
    <t xml:space="preserve">Jochcová Hana
hana.jochcova@vsb.cz 
+420 597 321 707 </t>
  </si>
  <si>
    <t>712 - Institut jazyků</t>
  </si>
  <si>
    <t>DNS_NB_ATYP</t>
  </si>
  <si>
    <t>Ludvíka Podéště</t>
  </si>
  <si>
    <t>1875/17</t>
  </si>
  <si>
    <t>FAST</t>
  </si>
  <si>
    <t>DNS_Ultrabook13"_typ_A</t>
  </si>
  <si>
    <t xml:space="preserve">Pavlína Vrzalová
pavlina.vrzalova@vsb.cz 
+420 597 321 353 </t>
  </si>
  <si>
    <t xml:space="preserve">Markéta Zdobnická
marketa.zdobnicka@vsb.cz 
+420 597 321 328 </t>
  </si>
  <si>
    <t>DNS_TISK multi ČB</t>
  </si>
  <si>
    <t xml:space="preserve">Swiechová Ilona
ilona.swiechova@vsb.cz 
+420 597 325 407 </t>
  </si>
  <si>
    <r>
      <t xml:space="preserve">60004679
</t>
    </r>
    <r>
      <rPr>
        <sz val="8"/>
        <rFont val="Arial"/>
        <family val="2"/>
      </rPr>
      <t>(pův 70004531)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</si>
</sst>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2" fontId="0" fillId="3" borderId="9" xfId="0" applyNumberFormat="1" applyFont="1" applyFill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3"/>
  <sheetViews>
    <sheetView tabSelected="1" zoomScale="70" zoomScaleNormal="70" workbookViewId="0" topLeftCell="A1">
      <selection activeCell="F24" sqref="F24"/>
    </sheetView>
  </sheetViews>
  <sheetFormatPr defaultColWidth="9.140625" defaultRowHeight="12.75"/>
  <cols>
    <col min="1" max="1" width="10.7109375" style="22" customWidth="1"/>
    <col min="2" max="2" width="4.7109375" style="32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140625" style="7" bestFit="1" customWidth="1"/>
    <col min="11" max="11" width="30.28125" style="7" bestFit="1" customWidth="1"/>
    <col min="12" max="12" width="15.57421875" style="21" customWidth="1"/>
    <col min="13" max="13" width="9.28125" style="22" bestFit="1" customWidth="1"/>
    <col min="14" max="14" width="7.140625" style="22" bestFit="1" customWidth="1"/>
    <col min="15" max="15" width="15.140625" style="22" bestFit="1" customWidth="1"/>
  </cols>
  <sheetData>
    <row r="1" spans="1:15" ht="18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4" customHeight="1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4.5" customHeight="1" thickBot="1">
      <c r="A4" s="30"/>
      <c r="B4" s="31"/>
      <c r="C4" s="3"/>
      <c r="D4" s="6"/>
      <c r="E4" s="6"/>
      <c r="F4" s="3"/>
      <c r="G4" s="3"/>
      <c r="H4" s="3"/>
      <c r="I4" s="3"/>
      <c r="J4" s="4"/>
      <c r="K4" s="4"/>
      <c r="L4" s="18"/>
      <c r="M4" s="17"/>
      <c r="N4" s="17"/>
      <c r="O4" s="17"/>
    </row>
    <row r="5" spans="1:131" s="1" customFormat="1" ht="16.15" customHeight="1" thickBot="1">
      <c r="A5" s="71" t="s">
        <v>3</v>
      </c>
      <c r="B5" s="81" t="s">
        <v>4</v>
      </c>
      <c r="C5" s="71" t="s">
        <v>7</v>
      </c>
      <c r="D5" s="61" t="s">
        <v>5</v>
      </c>
      <c r="E5" s="61" t="s">
        <v>6</v>
      </c>
      <c r="F5" s="62" t="s">
        <v>19</v>
      </c>
      <c r="G5" s="63"/>
      <c r="H5" s="62" t="s">
        <v>17</v>
      </c>
      <c r="I5" s="63"/>
      <c r="J5" s="24" t="s">
        <v>10</v>
      </c>
      <c r="K5" s="71" t="s">
        <v>12</v>
      </c>
      <c r="L5" s="61" t="s">
        <v>0</v>
      </c>
      <c r="M5" s="23" t="s">
        <v>13</v>
      </c>
      <c r="N5" s="71" t="s">
        <v>1</v>
      </c>
      <c r="O5" s="7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71"/>
      <c r="B6" s="81"/>
      <c r="C6" s="71"/>
      <c r="D6" s="61"/>
      <c r="E6" s="61"/>
      <c r="F6" s="25" t="s">
        <v>8</v>
      </c>
      <c r="G6" s="25" t="s">
        <v>9</v>
      </c>
      <c r="H6" s="25" t="s">
        <v>8</v>
      </c>
      <c r="I6" s="25" t="s">
        <v>9</v>
      </c>
      <c r="J6" s="26" t="s">
        <v>11</v>
      </c>
      <c r="K6" s="71"/>
      <c r="L6" s="61"/>
      <c r="M6" s="27" t="s">
        <v>14</v>
      </c>
      <c r="N6" s="71"/>
      <c r="O6" s="7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39.75" customHeight="1" thickBot="1">
      <c r="A7" s="34">
        <v>60004677</v>
      </c>
      <c r="B7" s="35">
        <v>10</v>
      </c>
      <c r="C7" s="36" t="s">
        <v>37</v>
      </c>
      <c r="D7" s="37">
        <v>12</v>
      </c>
      <c r="E7" s="38" t="s">
        <v>30</v>
      </c>
      <c r="F7" s="39">
        <v>16000</v>
      </c>
      <c r="G7" s="40">
        <f aca="true" t="shared" si="0" ref="G7">D7*F7</f>
        <v>192000</v>
      </c>
      <c r="H7" s="41" t="s">
        <v>29</v>
      </c>
      <c r="I7" s="42" t="e">
        <f aca="true" t="shared" si="1" ref="I7">D7*H7</f>
        <v>#VALUE!</v>
      </c>
      <c r="J7" s="43" t="s">
        <v>38</v>
      </c>
      <c r="K7" s="35" t="s">
        <v>39</v>
      </c>
      <c r="L7" s="35" t="s">
        <v>32</v>
      </c>
      <c r="M7" s="35" t="s">
        <v>33</v>
      </c>
      <c r="N7" s="35" t="s">
        <v>34</v>
      </c>
      <c r="O7" s="44" t="s">
        <v>35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39.75" customHeight="1" thickBot="1">
      <c r="A8" s="56">
        <v>60004678</v>
      </c>
      <c r="B8" s="46">
        <v>10</v>
      </c>
      <c r="C8" s="47" t="s">
        <v>40</v>
      </c>
      <c r="D8" s="48">
        <v>3</v>
      </c>
      <c r="E8" s="46" t="s">
        <v>30</v>
      </c>
      <c r="F8" s="49">
        <v>36000</v>
      </c>
      <c r="G8" s="50">
        <f>D8*F8</f>
        <v>108000</v>
      </c>
      <c r="H8" s="51" t="s">
        <v>31</v>
      </c>
      <c r="I8" s="52" t="e">
        <f aca="true" t="shared" si="2" ref="I8:I11">D8*H8</f>
        <v>#VALUE!</v>
      </c>
      <c r="J8" s="64" t="s">
        <v>45</v>
      </c>
      <c r="K8" s="66" t="s">
        <v>43</v>
      </c>
      <c r="L8" s="66" t="s">
        <v>41</v>
      </c>
      <c r="M8" s="66" t="s">
        <v>42</v>
      </c>
      <c r="N8" s="66">
        <v>70800</v>
      </c>
      <c r="O8" s="68" t="s">
        <v>35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.75" customHeight="1" thickBot="1">
      <c r="A9" s="57"/>
      <c r="B9" s="46">
        <v>20</v>
      </c>
      <c r="C9" s="47" t="s">
        <v>40</v>
      </c>
      <c r="D9" s="48">
        <v>1</v>
      </c>
      <c r="E9" s="46" t="s">
        <v>30</v>
      </c>
      <c r="F9" s="49">
        <v>24000</v>
      </c>
      <c r="G9" s="50">
        <f aca="true" t="shared" si="3" ref="G9:G11">D9*F9</f>
        <v>24000</v>
      </c>
      <c r="H9" s="51" t="s">
        <v>29</v>
      </c>
      <c r="I9" s="52" t="e">
        <f t="shared" si="2"/>
        <v>#VALUE!</v>
      </c>
      <c r="J9" s="65"/>
      <c r="K9" s="67"/>
      <c r="L9" s="67"/>
      <c r="M9" s="67"/>
      <c r="N9" s="67"/>
      <c r="O9" s="6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9" customHeight="1" thickBot="1">
      <c r="A10" s="82" t="s">
        <v>49</v>
      </c>
      <c r="B10" s="46">
        <v>10</v>
      </c>
      <c r="C10" s="47" t="s">
        <v>44</v>
      </c>
      <c r="D10" s="48">
        <v>1</v>
      </c>
      <c r="E10" s="46" t="s">
        <v>30</v>
      </c>
      <c r="F10" s="55">
        <v>18000</v>
      </c>
      <c r="G10" s="50">
        <f t="shared" si="3"/>
        <v>18000</v>
      </c>
      <c r="H10" s="51" t="s">
        <v>29</v>
      </c>
      <c r="I10" s="52" t="e">
        <f t="shared" si="2"/>
        <v>#VALUE!</v>
      </c>
      <c r="J10" s="53" t="s">
        <v>46</v>
      </c>
      <c r="K10" s="67"/>
      <c r="L10" s="67" t="s">
        <v>41</v>
      </c>
      <c r="M10" s="67" t="s">
        <v>42</v>
      </c>
      <c r="N10" s="67">
        <v>70800</v>
      </c>
      <c r="O10" s="6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39.75" customHeight="1" thickBot="1">
      <c r="A11" s="45">
        <v>60004529</v>
      </c>
      <c r="B11" s="46">
        <v>10</v>
      </c>
      <c r="C11" s="47" t="s">
        <v>47</v>
      </c>
      <c r="D11" s="48">
        <v>1</v>
      </c>
      <c r="E11" s="46" t="s">
        <v>30</v>
      </c>
      <c r="F11" s="49">
        <v>4500</v>
      </c>
      <c r="G11" s="50">
        <f t="shared" si="3"/>
        <v>4500</v>
      </c>
      <c r="H11" s="51" t="s">
        <v>31</v>
      </c>
      <c r="I11" s="52" t="e">
        <f t="shared" si="2"/>
        <v>#VALUE!</v>
      </c>
      <c r="J11" s="53" t="s">
        <v>48</v>
      </c>
      <c r="K11" s="46">
        <v>9521</v>
      </c>
      <c r="L11" s="46" t="s">
        <v>32</v>
      </c>
      <c r="M11" s="46" t="s">
        <v>33</v>
      </c>
      <c r="N11" s="46" t="s">
        <v>34</v>
      </c>
      <c r="O11" s="54" t="s">
        <v>35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ht="17.5" customHeight="1" thickBot="1">
      <c r="A12" s="79" t="s">
        <v>15</v>
      </c>
      <c r="B12" s="80"/>
      <c r="C12" s="80"/>
      <c r="D12" s="80"/>
      <c r="E12" s="80"/>
      <c r="F12" s="80"/>
      <c r="G12" s="28">
        <f>SUM(G7:G11)</f>
        <v>346500</v>
      </c>
      <c r="H12" s="75"/>
      <c r="I12" s="75"/>
      <c r="J12" s="75"/>
      <c r="K12" s="75"/>
      <c r="L12" s="75"/>
      <c r="M12" s="75"/>
      <c r="N12" s="75"/>
      <c r="O12" s="7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82" ht="22.9" customHeight="1" thickBot="1">
      <c r="A13" s="72" t="s">
        <v>16</v>
      </c>
      <c r="B13" s="73"/>
      <c r="C13" s="73"/>
      <c r="D13" s="73"/>
      <c r="E13" s="73"/>
      <c r="F13" s="73"/>
      <c r="G13" s="73"/>
      <c r="H13" s="74"/>
      <c r="I13" s="29" t="e">
        <f>SUM(I7:I11)</f>
        <v>#VALUE!</v>
      </c>
      <c r="J13" s="72"/>
      <c r="K13" s="73"/>
      <c r="L13" s="73"/>
      <c r="M13" s="73"/>
      <c r="N13" s="73"/>
      <c r="O13" s="7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15" ht="12.75">
      <c r="A14" s="77" t="s">
        <v>21</v>
      </c>
      <c r="B14" s="77"/>
      <c r="C14" s="77"/>
      <c r="D14" s="77"/>
      <c r="E14" s="77"/>
      <c r="F14" s="77"/>
      <c r="G14" s="77"/>
      <c r="H14" s="77"/>
      <c r="I14" s="77"/>
      <c r="J14" s="8"/>
      <c r="K14" s="8"/>
      <c r="L14" s="19"/>
      <c r="M14" s="8"/>
      <c r="N14" s="8"/>
      <c r="O14" s="8"/>
    </row>
    <row r="15" spans="1:15" ht="12.75">
      <c r="A15" s="12" t="s">
        <v>22</v>
      </c>
      <c r="B15" s="70" t="s">
        <v>23</v>
      </c>
      <c r="C15" s="70"/>
      <c r="D15" s="70"/>
      <c r="E15" s="70"/>
      <c r="F15" s="9" t="s">
        <v>24</v>
      </c>
      <c r="G15" s="10"/>
      <c r="H15" s="11"/>
      <c r="I15" s="10"/>
      <c r="J15" s="12"/>
      <c r="K15" s="12"/>
      <c r="L15" s="20"/>
      <c r="M15" s="12"/>
      <c r="N15" s="12"/>
      <c r="O15" s="12"/>
    </row>
    <row r="16" spans="1:15" ht="12.75">
      <c r="A16" s="12"/>
      <c r="B16" s="33"/>
      <c r="C16" s="10"/>
      <c r="D16" s="12"/>
      <c r="E16" s="10"/>
      <c r="F16" s="11"/>
      <c r="G16" s="11"/>
      <c r="H16" s="13" t="s">
        <v>25</v>
      </c>
      <c r="I16" s="10"/>
      <c r="J16" s="12"/>
      <c r="K16" s="12"/>
      <c r="L16" s="20"/>
      <c r="M16" s="12"/>
      <c r="N16" s="12"/>
      <c r="O16" s="12"/>
    </row>
    <row r="17" spans="1:15" ht="12.75">
      <c r="A17" s="12"/>
      <c r="B17" s="33"/>
      <c r="C17" s="10"/>
      <c r="D17" s="12"/>
      <c r="E17" s="10"/>
      <c r="F17" s="11"/>
      <c r="G17" s="11"/>
      <c r="H17" s="13"/>
      <c r="I17" s="10"/>
      <c r="J17" s="12"/>
      <c r="K17" s="12"/>
      <c r="L17" s="20"/>
      <c r="M17" s="12"/>
      <c r="N17" s="12"/>
      <c r="O17" s="12"/>
    </row>
    <row r="18" spans="1:15" ht="12.75">
      <c r="A18" s="12"/>
      <c r="B18" s="33"/>
      <c r="C18" s="10"/>
      <c r="D18" s="12"/>
      <c r="E18" s="10"/>
      <c r="F18" s="11"/>
      <c r="G18" s="14"/>
      <c r="H18" s="13"/>
      <c r="I18" s="10"/>
      <c r="J18" s="12"/>
      <c r="K18" s="12"/>
      <c r="L18" s="20"/>
      <c r="M18" s="12"/>
      <c r="N18" s="12"/>
      <c r="O18" s="12"/>
    </row>
    <row r="19" spans="1:15" ht="12.75">
      <c r="A19" s="12"/>
      <c r="B19" s="33"/>
      <c r="C19" s="10"/>
      <c r="D19" s="12"/>
      <c r="E19" s="10"/>
      <c r="F19" s="11"/>
      <c r="G19" s="11"/>
      <c r="H19" s="13"/>
      <c r="I19" s="10"/>
      <c r="J19" s="12"/>
      <c r="K19" s="12"/>
      <c r="L19" s="20"/>
      <c r="M19" s="12"/>
      <c r="N19" s="12"/>
      <c r="O19" s="12"/>
    </row>
    <row r="20" spans="1:15" ht="12.75">
      <c r="A20" s="12"/>
      <c r="B20" s="33"/>
      <c r="C20" s="10"/>
      <c r="D20" s="12"/>
      <c r="E20" s="10"/>
      <c r="F20" s="11"/>
      <c r="G20" s="11"/>
      <c r="H20" s="11"/>
      <c r="I20" s="13"/>
      <c r="J20" s="12"/>
      <c r="K20" s="12"/>
      <c r="L20" s="20"/>
      <c r="M20" s="12"/>
      <c r="N20" s="12"/>
      <c r="O20" s="12"/>
    </row>
    <row r="21" spans="1:15" ht="14.5">
      <c r="A21" s="12"/>
      <c r="B21" s="33"/>
      <c r="C21" s="10"/>
      <c r="D21" s="12"/>
      <c r="E21" s="10"/>
      <c r="F21" s="15"/>
      <c r="G21" s="16"/>
      <c r="H21" s="10"/>
      <c r="I21" s="10"/>
      <c r="J21" s="78" t="s">
        <v>26</v>
      </c>
      <c r="K21" s="78"/>
      <c r="L21" s="78"/>
      <c r="M21" s="78"/>
      <c r="N21" s="78"/>
      <c r="O21" s="78"/>
    </row>
    <row r="22" spans="1:15" ht="12.75">
      <c r="A22" s="12"/>
      <c r="B22" s="33"/>
      <c r="C22" s="10"/>
      <c r="D22" s="12"/>
      <c r="E22" s="10"/>
      <c r="F22" s="10"/>
      <c r="G22" s="10"/>
      <c r="H22" s="10"/>
      <c r="I22" s="10"/>
      <c r="J22" s="70" t="s">
        <v>27</v>
      </c>
      <c r="K22" s="70"/>
      <c r="L22" s="70"/>
      <c r="M22" s="70"/>
      <c r="N22" s="70"/>
      <c r="O22" s="70"/>
    </row>
    <row r="23" spans="1:15" ht="12.75">
      <c r="A23" s="12"/>
      <c r="B23" s="33"/>
      <c r="C23" s="10"/>
      <c r="D23" s="12"/>
      <c r="E23" s="10"/>
      <c r="F23" s="10"/>
      <c r="G23" s="10"/>
      <c r="H23" s="10"/>
      <c r="I23" s="10"/>
      <c r="J23" s="70" t="s">
        <v>28</v>
      </c>
      <c r="K23" s="70"/>
      <c r="L23" s="70"/>
      <c r="M23" s="70"/>
      <c r="N23" s="70"/>
      <c r="O23" s="70"/>
    </row>
  </sheetData>
  <mergeCells count="30">
    <mergeCell ref="J23:O23"/>
    <mergeCell ref="O5:O6"/>
    <mergeCell ref="K5:K6"/>
    <mergeCell ref="L5:L6"/>
    <mergeCell ref="N5:N6"/>
    <mergeCell ref="J13:O13"/>
    <mergeCell ref="H12:O12"/>
    <mergeCell ref="A14:I14"/>
    <mergeCell ref="B15:E15"/>
    <mergeCell ref="J21:O21"/>
    <mergeCell ref="J22:O22"/>
    <mergeCell ref="A13:H13"/>
    <mergeCell ref="A12:F12"/>
    <mergeCell ref="A5:A6"/>
    <mergeCell ref="B5:B6"/>
    <mergeCell ref="C5:C6"/>
    <mergeCell ref="A8:A9"/>
    <mergeCell ref="A1:O1"/>
    <mergeCell ref="A2:O2"/>
    <mergeCell ref="A3:O3"/>
    <mergeCell ref="D5:D6"/>
    <mergeCell ref="E5:E6"/>
    <mergeCell ref="F5:G5"/>
    <mergeCell ref="H5:I5"/>
    <mergeCell ref="J8:J9"/>
    <mergeCell ref="K8:K10"/>
    <mergeCell ref="L8:L10"/>
    <mergeCell ref="M8:M10"/>
    <mergeCell ref="N8:N10"/>
    <mergeCell ref="O8:O10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b0e90202-8514-490b-aa47-458e66aada41"/>
    <ds:schemaRef ds:uri="63ef4d09-7a27-477e-abfe-88d2d0877d3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matol</cp:lastModifiedBy>
  <cp:lastPrinted>2020-06-18T05:48:53Z</cp:lastPrinted>
  <dcterms:created xsi:type="dcterms:W3CDTF">2019-08-01T11:10:14Z</dcterms:created>
  <dcterms:modified xsi:type="dcterms:W3CDTF">2020-11-27T14:52:13Z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