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426"/>
  <workbookPr codeName="ThisWorkbook"/>
  <mc:AlternateContent xmlns:mc="http://schemas.openxmlformats.org/markup-compatibility/2006">
    <mc:Choice Requires="x15">
      <x15ac:absPath xmlns:x15ac="http://schemas.microsoft.com/office/spreadsheetml/2010/11/ac" url="https://vsb-my.sharepoint.com/personal/mat0019_vsb_cz/Documents/DNS IT+AVT 2020/66_2020 SAP rijen 1 pol/"/>
    </mc:Choice>
  </mc:AlternateContent>
  <xr:revisionPtr revIDLastSave="20" documentId="13_ncr:1_{58572876-EFD0-4975-8A4B-69DC5418C597}" xr6:coauthVersionLast="45" xr6:coauthVersionMax="45" xr10:uidLastSave="{B8396754-A255-497C-BA66-14D1ACA5F3A9}"/>
  <bookViews>
    <workbookView xWindow="10" yWindow="700" windowWidth="38390" windowHeight="20300" xr2:uid="{00000000-000D-0000-FFFF-FFFF00000000}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22" i="1" l="1"/>
  <c r="G22" i="1"/>
  <c r="D54" i="1"/>
  <c r="I34" i="1" l="1"/>
  <c r="G34" i="1"/>
  <c r="G8" i="1" l="1"/>
  <c r="I8" i="1"/>
  <c r="I37" i="1" l="1"/>
  <c r="I38" i="1"/>
  <c r="I39" i="1"/>
  <c r="I40" i="1"/>
  <c r="I41" i="1"/>
  <c r="I42" i="1"/>
  <c r="I43" i="1"/>
  <c r="G9" i="1"/>
  <c r="G10" i="1"/>
  <c r="G11" i="1"/>
  <c r="G12" i="1"/>
  <c r="G13" i="1"/>
  <c r="G14" i="1"/>
  <c r="G15" i="1"/>
  <c r="G16" i="1"/>
  <c r="G17" i="1"/>
  <c r="G18" i="1"/>
  <c r="G19" i="1"/>
  <c r="G20" i="1"/>
  <c r="G21" i="1"/>
  <c r="G23" i="1"/>
  <c r="G24" i="1"/>
  <c r="G25" i="1"/>
  <c r="G26" i="1"/>
  <c r="G27" i="1"/>
  <c r="G28" i="1"/>
  <c r="G29" i="1"/>
  <c r="G30" i="1"/>
  <c r="G31" i="1"/>
  <c r="G32" i="1"/>
  <c r="G33" i="1"/>
  <c r="G35" i="1"/>
  <c r="G36" i="1"/>
  <c r="G37" i="1"/>
  <c r="G38" i="1"/>
  <c r="G39" i="1"/>
  <c r="G40" i="1"/>
  <c r="G41" i="1"/>
  <c r="G42" i="1"/>
  <c r="G43" i="1"/>
  <c r="G44" i="1"/>
  <c r="G45" i="1"/>
  <c r="I35" i="1"/>
  <c r="I33" i="1"/>
  <c r="I32" i="1"/>
  <c r="I31" i="1"/>
  <c r="I30" i="1"/>
  <c r="I29" i="1"/>
  <c r="I28" i="1"/>
  <c r="I27" i="1"/>
  <c r="I36" i="1"/>
  <c r="I7" i="1"/>
  <c r="I9" i="1"/>
  <c r="G7" i="1"/>
  <c r="G46" i="1"/>
  <c r="I10" i="1" l="1"/>
  <c r="I11" i="1"/>
  <c r="I12" i="1"/>
  <c r="I13" i="1"/>
  <c r="I14" i="1"/>
  <c r="I15" i="1"/>
  <c r="I16" i="1"/>
  <c r="I17" i="1"/>
  <c r="I18" i="1"/>
  <c r="I19" i="1"/>
  <c r="I20" i="1"/>
  <c r="I21" i="1"/>
  <c r="I23" i="1"/>
  <c r="I24" i="1"/>
  <c r="I25" i="1"/>
  <c r="I26" i="1"/>
  <c r="I44" i="1"/>
  <c r="I45" i="1"/>
  <c r="I46" i="1"/>
  <c r="I48" i="1" l="1"/>
  <c r="G47" i="1" l="1"/>
</calcChain>
</file>

<file path=xl/sharedStrings.xml><?xml version="1.0" encoding="utf-8"?>
<sst xmlns="http://schemas.openxmlformats.org/spreadsheetml/2006/main" count="438" uniqueCount="124">
  <si>
    <t>Ulice</t>
  </si>
  <si>
    <t>PSČ</t>
  </si>
  <si>
    <t>Místo</t>
  </si>
  <si>
    <t>POBJ</t>
  </si>
  <si>
    <t>Pol.</t>
  </si>
  <si>
    <t>Mn</t>
  </si>
  <si>
    <t>MJ</t>
  </si>
  <si>
    <t>Název položky</t>
  </si>
  <si>
    <t>Cena/ks</t>
  </si>
  <si>
    <t>Cena celkem</t>
  </si>
  <si>
    <t xml:space="preserve">Pověřená osoba / </t>
  </si>
  <si>
    <t>kontakt</t>
  </si>
  <si>
    <t>Pracoviště</t>
  </si>
  <si>
    <t>Čís.pop/</t>
  </si>
  <si>
    <t>orient</t>
  </si>
  <si>
    <t>Předpokládaná hodnota (maximální celková cena)</t>
  </si>
  <si>
    <t>Celková nabídková cena / kupní cena včetně DPH</t>
  </si>
  <si>
    <t>Nabízená cena včetně DPH</t>
  </si>
  <si>
    <t>Příloha č. 1 - Specifikace předmětu veřejné zakázky / předmětu koupě</t>
  </si>
  <si>
    <r>
      <t xml:space="preserve">Max. cena </t>
    </r>
    <r>
      <rPr>
        <b/>
        <sz val="10"/>
        <color theme="1"/>
        <rFont val="Arial"/>
        <family val="2"/>
        <charset val="238"/>
      </rPr>
      <t>včetně DPH</t>
    </r>
  </si>
  <si>
    <t>zadávané v dynamickém nákupním systému s názvem Dodávky IT + AV techniky 2019 - 2022 a evidenčním číslem ve Věstníku veřejných zakázek Z2019-000416</t>
  </si>
  <si>
    <t>Dodavatel prohlašuje, že nabízená zařízení splňují všechny parametry požadované zadavatelem v příloze č. 2 - Technická specifikace.</t>
  </si>
  <si>
    <t>V</t>
  </si>
  <si>
    <t xml:space="preserve">(doplní dodavatel) </t>
  </si>
  <si>
    <t>dne (datum v el.podpisu)</t>
  </si>
  <si>
    <t>Za dodavatele/prodávajícího:</t>
  </si>
  <si>
    <t>elektronický podpis (po převedení do PDF)</t>
  </si>
  <si>
    <t>Jméno, příjmení a funkce oprávněné osoby (doplní dodavatel)</t>
  </si>
  <si>
    <t>Firma (doplní dodavatel)</t>
  </si>
  <si>
    <t>dopní dodavatel</t>
  </si>
  <si>
    <t>708 00</t>
  </si>
  <si>
    <t>Ostrava-Poruba</t>
  </si>
  <si>
    <t>KS</t>
  </si>
  <si>
    <t>10</t>
  </si>
  <si>
    <t>17. listopadu</t>
  </si>
  <si>
    <t>2172/15</t>
  </si>
  <si>
    <t>Fakulta  strojní</t>
  </si>
  <si>
    <t xml:space="preserve">Irena Holišová
irena.holisova@vsb.cz 
+420 597 321 261 </t>
  </si>
  <si>
    <t>60004584</t>
  </si>
  <si>
    <t>DNS_NB_ATYP</t>
  </si>
  <si>
    <t>20</t>
  </si>
  <si>
    <t>60004585</t>
  </si>
  <si>
    <t>DNS_TABLET_ATYP</t>
  </si>
  <si>
    <t>60004586</t>
  </si>
  <si>
    <t>DNS_NB15"_typ_B</t>
  </si>
  <si>
    <t>60004587</t>
  </si>
  <si>
    <t>DNS_LCD_ATYP</t>
  </si>
  <si>
    <t>60004588</t>
  </si>
  <si>
    <t>DNS_PC_ATYP</t>
  </si>
  <si>
    <t>30</t>
  </si>
  <si>
    <t>DNS_DATAPROJEKTOR_ATYP</t>
  </si>
  <si>
    <t>60004590</t>
  </si>
  <si>
    <t>DNS_TISK multi barva</t>
  </si>
  <si>
    <t>60004591</t>
  </si>
  <si>
    <t>60004592</t>
  </si>
  <si>
    <t>60004593</t>
  </si>
  <si>
    <t>60004594</t>
  </si>
  <si>
    <t>60004596</t>
  </si>
  <si>
    <t>DNS_LCD24" Výškově stavitelný</t>
  </si>
  <si>
    <t>60004597</t>
  </si>
  <si>
    <t>60004600</t>
  </si>
  <si>
    <t>60004601</t>
  </si>
  <si>
    <t>60004603</t>
  </si>
  <si>
    <t>DNS_Ultrabook13"_typ_B</t>
  </si>
  <si>
    <t>60004604</t>
  </si>
  <si>
    <t>DNS_PC_ typ_B</t>
  </si>
  <si>
    <t>60004605</t>
  </si>
  <si>
    <t>60004606</t>
  </si>
  <si>
    <t>60004608</t>
  </si>
  <si>
    <t>DNS_PC_typ_A</t>
  </si>
  <si>
    <t>60004609</t>
  </si>
  <si>
    <t>DNS_LCD27" Výškově stavitelný</t>
  </si>
  <si>
    <t>DNS_TISK ECO multi ČB</t>
  </si>
  <si>
    <t>60004610</t>
  </si>
  <si>
    <t>60004611</t>
  </si>
  <si>
    <t>60004612</t>
  </si>
  <si>
    <t>60004613</t>
  </si>
  <si>
    <t>60004614</t>
  </si>
  <si>
    <t>DNS_LCD24"</t>
  </si>
  <si>
    <t>60004615</t>
  </si>
  <si>
    <t>60004616</t>
  </si>
  <si>
    <t>Ekonomická fakulta</t>
  </si>
  <si>
    <t>Sokolská tř.</t>
  </si>
  <si>
    <t>33</t>
  </si>
  <si>
    <t>702 00</t>
  </si>
  <si>
    <t>Ostrava</t>
  </si>
  <si>
    <t>Katedra společenských věd</t>
  </si>
  <si>
    <t>17. listopadu</t>
  </si>
  <si>
    <t>Fak. elektrotechniky a informatiky</t>
  </si>
  <si>
    <t>21</t>
  </si>
  <si>
    <t>výzkumné energetické centrum</t>
  </si>
  <si>
    <t>15</t>
  </si>
  <si>
    <t>708 33</t>
  </si>
  <si>
    <t>Ostrava - Poruba</t>
  </si>
  <si>
    <t>Fakulta materiálově-technologická</t>
  </si>
  <si>
    <t>Fakulta bezpečnostního  inženýrství</t>
  </si>
  <si>
    <t>Lumírova</t>
  </si>
  <si>
    <t>630/13</t>
  </si>
  <si>
    <t>700 30</t>
  </si>
  <si>
    <t>Ostrava-Výškovice</t>
  </si>
  <si>
    <t>Fakulta hornicko-geologická</t>
  </si>
  <si>
    <t>Rektorát</t>
  </si>
  <si>
    <t>FMT - katedra 637</t>
  </si>
  <si>
    <t xml:space="preserve">Ing. Havlenová Hana
hana.havlenova@vsb.cz 
+420 597 322 179 </t>
  </si>
  <si>
    <t>Bc. Hana Chudová
+420 597 323 878
hana.chudova@vsb.cz</t>
  </si>
  <si>
    <t>Bc. Jana Skopalová
+420 597 322 826
jana.skopalova@vsb.cz</t>
  </si>
  <si>
    <t>DNS_NB15"_typ_A</t>
  </si>
  <si>
    <r>
      <t xml:space="preserve">k veřejné zakázce s názvem </t>
    </r>
    <r>
      <rPr>
        <b/>
        <i/>
        <sz val="14"/>
        <color indexed="8"/>
        <rFont val="Calibri"/>
        <family val="2"/>
        <charset val="238"/>
      </rPr>
      <t>Dodávka IT techniky 66/2020</t>
    </r>
  </si>
  <si>
    <t xml:space="preserve">Vanda Dubáčová
vanda.dubacova@vsb.cz 
+420 597 324 152 </t>
  </si>
  <si>
    <t xml:space="preserve">Denisa Václavínková
denisa.vaclavinkova@vsb.cz 
+420 597 321 726 </t>
  </si>
  <si>
    <t xml:space="preserve">doc. Ing. Jan Paltoš, Ph.D.
jan.platos@vsb.cz 
+420 597 325 960 </t>
  </si>
  <si>
    <t xml:space="preserve">Ing. Jan Vaňuš,  Ph.D.
 jan.vanus@vsb.cz 
+420 597 325 856 </t>
  </si>
  <si>
    <t xml:space="preserve">Bc. Vylegalová Žaneta
zaneta.vylegalova@vsb.cz 
+420 597 325 911 </t>
  </si>
  <si>
    <t xml:space="preserve">Tereza Fittlová
tereza.fittlova@vsb.cz 
+420 597 323 152 </t>
  </si>
  <si>
    <t xml:space="preserve">Tereza Cagalová
tereza.cagalova@vsb.cz 
+420 597 323 389 </t>
  </si>
  <si>
    <t xml:space="preserve">Eva Belasová
 eva.belasova@vsb.cz 
+420 597 322 897 </t>
  </si>
  <si>
    <t xml:space="preserve">Ing. Miroslava Obrusníková
 miroslava.obrusnikova@vsb.cz 
+420 597 323 353 </t>
  </si>
  <si>
    <t xml:space="preserve">Ing. Pavel Dohnálek, Ph.D.
 pavel.dohnalek@vsb.cz 
+420 597 326 016 </t>
  </si>
  <si>
    <t xml:space="preserve">Ing. Alena Krátká
alena.kratka@vsb.cz 
+420 597 323 755 </t>
  </si>
  <si>
    <t xml:space="preserve">RNDr. Ochodková Eliška, Ph.D.
eliska.ochodkova@vsb.cz 
+420 597 325 964 </t>
  </si>
  <si>
    <t xml:space="preserve">Simona Gavendová
simona.gavendova@vsb.cz 
+420 597 329 313 </t>
  </si>
  <si>
    <t xml:space="preserve">Radka Bartoncová
radka.bartoncova@vsb.cz 
+420 597 321 273 </t>
  </si>
  <si>
    <t xml:space="preserve">Ing. Jan Kožusznik, Ph.D.
 jan.kozusznik@vsb.cz 
+420 597 325 869 </t>
  </si>
  <si>
    <t xml:space="preserve">Ing. Lukáš Peter, Ph.D.
lukas.peter@vsb.cz 
+420 597 325 837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</si>
</sst>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\ &quot;Kč&quot;"/>
    <numFmt numFmtId="165" formatCode="#,##0.00\ &quot;Kč&quot;"/>
  </numFmts>
  <fonts count="10" x14ac:knownFonts="1">
    <font>
      <sz val="10"/>
      <name val="Arial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b/>
      <sz val="11"/>
      <name val="Arial"/>
      <family val="2"/>
      <charset val="238"/>
    </font>
    <font>
      <b/>
      <sz val="14"/>
      <name val="Arial"/>
      <family val="2"/>
      <charset val="238"/>
    </font>
    <font>
      <b/>
      <sz val="10"/>
      <color theme="1"/>
      <name val="Arial"/>
      <family val="2"/>
      <charset val="238"/>
    </font>
    <font>
      <sz val="14"/>
      <color theme="1"/>
      <name val="Calibri"/>
      <family val="2"/>
      <charset val="238"/>
      <scheme val="minor"/>
    </font>
    <font>
      <b/>
      <i/>
      <sz val="14"/>
      <color indexed="8"/>
      <name val="Calibri"/>
      <family val="2"/>
      <charset val="238"/>
    </font>
    <font>
      <i/>
      <sz val="11"/>
      <color theme="1"/>
      <name val="Calibri"/>
      <family val="2"/>
      <charset val="238"/>
      <scheme val="minor"/>
    </font>
    <font>
      <sz val="10"/>
      <color rgb="FFFF0000"/>
      <name val="Arial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/>
      <diagonal/>
    </border>
  </borders>
  <cellStyleXfs count="1">
    <xf numFmtId="0" fontId="0" fillId="0" borderId="0"/>
  </cellStyleXfs>
  <cellXfs count="112">
    <xf numFmtId="0" fontId="0" fillId="0" borderId="0" xfId="0" applyAlignment="1">
      <alignment vertical="top"/>
    </xf>
    <xf numFmtId="0" fontId="0" fillId="0" borderId="1" xfId="0" applyBorder="1" applyAlignment="1">
      <alignment vertical="top"/>
    </xf>
    <xf numFmtId="0" fontId="0" fillId="0" borderId="0" xfId="0" applyBorder="1" applyAlignment="1">
      <alignment vertical="top"/>
    </xf>
    <xf numFmtId="0" fontId="2" fillId="0" borderId="0" xfId="0" applyFont="1" applyFill="1" applyBorder="1" applyAlignment="1">
      <alignment vertical="top"/>
    </xf>
    <xf numFmtId="0" fontId="2" fillId="0" borderId="0" xfId="0" applyFont="1" applyFill="1" applyBorder="1" applyAlignment="1">
      <alignment horizontal="center" vertical="top"/>
    </xf>
    <xf numFmtId="0" fontId="0" fillId="0" borderId="1" xfId="0" applyBorder="1" applyAlignment="1">
      <alignment vertical="top"/>
    </xf>
    <xf numFmtId="0" fontId="2" fillId="0" borderId="0" xfId="0" applyFont="1" applyFill="1" applyBorder="1" applyAlignment="1">
      <alignment horizontal="center" vertical="top" wrapText="1"/>
    </xf>
    <xf numFmtId="0" fontId="0" fillId="0" borderId="0" xfId="0" applyAlignment="1">
      <alignment horizontal="center" vertical="top"/>
    </xf>
    <xf numFmtId="0" fontId="0" fillId="0" borderId="0" xfId="0" applyAlignment="1" applyProtection="1">
      <alignment horizontal="center" vertical="center"/>
    </xf>
    <xf numFmtId="0" fontId="0" fillId="0" borderId="0" xfId="0" applyFont="1" applyFill="1" applyAlignment="1" applyProtection="1">
      <alignment horizontal="left" vertical="center"/>
    </xf>
    <xf numFmtId="0" fontId="0" fillId="0" borderId="0" xfId="0" applyFont="1" applyAlignment="1">
      <alignment vertical="center"/>
    </xf>
    <xf numFmtId="165" fontId="0" fillId="0" borderId="0" xfId="0" applyNumberFormat="1" applyFont="1" applyFill="1" applyAlignment="1" applyProtection="1">
      <alignment vertical="center"/>
    </xf>
    <xf numFmtId="0" fontId="0" fillId="0" borderId="0" xfId="0" applyFont="1" applyAlignment="1">
      <alignment horizontal="center" vertical="center"/>
    </xf>
    <xf numFmtId="165" fontId="0" fillId="0" borderId="0" xfId="0" applyNumberFormat="1" applyFont="1" applyFill="1" applyAlignment="1" applyProtection="1">
      <alignment horizontal="right" vertical="center"/>
    </xf>
    <xf numFmtId="164" fontId="0" fillId="0" borderId="0" xfId="0" applyNumberFormat="1" applyFont="1" applyFill="1" applyAlignment="1" applyProtection="1">
      <alignment vertical="center"/>
    </xf>
    <xf numFmtId="0" fontId="0" fillId="0" borderId="0" xfId="0" applyFont="1" applyFill="1" applyAlignment="1" applyProtection="1">
      <alignment horizontal="center" vertical="center"/>
    </xf>
    <xf numFmtId="0" fontId="0" fillId="0" borderId="0" xfId="0" applyFont="1" applyAlignment="1" applyProtection="1">
      <alignment vertical="center"/>
    </xf>
    <xf numFmtId="0" fontId="2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 wrapText="1"/>
    </xf>
    <xf numFmtId="0" fontId="0" fillId="0" borderId="0" xfId="0" applyAlignment="1" applyProtection="1">
      <alignment horizontal="center" vertical="center" wrapText="1"/>
    </xf>
    <xf numFmtId="0" fontId="0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top"/>
    </xf>
    <xf numFmtId="0" fontId="1" fillId="0" borderId="1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top"/>
    </xf>
    <xf numFmtId="0" fontId="1" fillId="0" borderId="3" xfId="0" applyFont="1" applyFill="1" applyBorder="1" applyAlignment="1">
      <alignment horizontal="center" vertical="center"/>
    </xf>
    <xf numFmtId="164" fontId="1" fillId="0" borderId="5" xfId="0" applyNumberFormat="1" applyFont="1" applyBorder="1" applyAlignment="1">
      <alignment vertical="center"/>
    </xf>
    <xf numFmtId="165" fontId="3" fillId="2" borderId="1" xfId="0" applyNumberFormat="1" applyFont="1" applyFill="1" applyBorder="1" applyAlignment="1">
      <alignment vertical="center"/>
    </xf>
    <xf numFmtId="0" fontId="2" fillId="0" borderId="0" xfId="0" applyFont="1" applyFill="1" applyBorder="1" applyAlignment="1">
      <alignment horizontal="left" vertical="center" wrapText="1"/>
    </xf>
    <xf numFmtId="0" fontId="0" fillId="0" borderId="0" xfId="0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0" xfId="0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0" fillId="0" borderId="9" xfId="0" applyBorder="1" applyAlignment="1">
      <alignment vertical="center"/>
    </xf>
    <xf numFmtId="4" fontId="0" fillId="0" borderId="9" xfId="0" applyNumberFormat="1" applyBorder="1" applyAlignment="1">
      <alignment vertical="center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2" fontId="2" fillId="3" borderId="9" xfId="0" applyNumberFormat="1" applyFont="1" applyFill="1" applyBorder="1" applyAlignment="1">
      <alignment vertical="center"/>
    </xf>
    <xf numFmtId="2" fontId="0" fillId="0" borderId="9" xfId="0" applyNumberFormat="1" applyBorder="1" applyAlignment="1">
      <alignment vertical="center"/>
    </xf>
    <xf numFmtId="4" fontId="0" fillId="0" borderId="12" xfId="0" applyNumberFormat="1" applyBorder="1" applyAlignment="1">
      <alignment vertical="center"/>
    </xf>
    <xf numFmtId="2" fontId="2" fillId="3" borderId="12" xfId="0" applyNumberFormat="1" applyFont="1" applyFill="1" applyBorder="1" applyAlignment="1">
      <alignment vertical="center"/>
    </xf>
    <xf numFmtId="2" fontId="0" fillId="0" borderId="12" xfId="0" applyNumberFormat="1" applyBorder="1" applyAlignment="1">
      <alignment vertical="center"/>
    </xf>
    <xf numFmtId="0" fontId="0" fillId="0" borderId="12" xfId="0" applyBorder="1" applyAlignment="1">
      <alignment vertical="center"/>
    </xf>
    <xf numFmtId="4" fontId="0" fillId="0" borderId="9" xfId="0" applyNumberFormat="1" applyBorder="1" applyAlignment="1">
      <alignment horizontal="right" vertical="center"/>
    </xf>
    <xf numFmtId="3" fontId="0" fillId="0" borderId="0" xfId="0" applyNumberFormat="1" applyBorder="1" applyAlignment="1">
      <alignment vertical="top"/>
    </xf>
    <xf numFmtId="0" fontId="2" fillId="0" borderId="9" xfId="0" applyFont="1" applyBorder="1" applyAlignment="1">
      <alignment horizontal="center" vertical="center" wrapText="1"/>
    </xf>
    <xf numFmtId="0" fontId="0" fillId="0" borderId="8" xfId="0" applyBorder="1" applyAlignment="1">
      <alignment vertical="center"/>
    </xf>
    <xf numFmtId="3" fontId="0" fillId="0" borderId="9" xfId="0" applyNumberFormat="1" applyBorder="1" applyAlignment="1">
      <alignment horizontal="right" vertical="center"/>
    </xf>
    <xf numFmtId="0" fontId="0" fillId="0" borderId="11" xfId="0" applyBorder="1" applyAlignment="1">
      <alignment vertical="center"/>
    </xf>
    <xf numFmtId="3" fontId="0" fillId="0" borderId="12" xfId="0" applyNumberFormat="1" applyBorder="1" applyAlignment="1">
      <alignment horizontal="right" vertical="center"/>
    </xf>
    <xf numFmtId="4" fontId="0" fillId="0" borderId="12" xfId="0" applyNumberFormat="1" applyBorder="1" applyAlignment="1">
      <alignment horizontal="right" vertical="center"/>
    </xf>
    <xf numFmtId="0" fontId="2" fillId="0" borderId="12" xfId="0" applyFont="1" applyBorder="1" applyAlignment="1">
      <alignment horizontal="center" vertical="center" wrapText="1"/>
    </xf>
    <xf numFmtId="0" fontId="0" fillId="0" borderId="16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4" borderId="8" xfId="0" applyFill="1" applyBorder="1" applyAlignment="1">
      <alignment vertical="center"/>
    </xf>
    <xf numFmtId="0" fontId="0" fillId="0" borderId="9" xfId="0" applyFill="1" applyBorder="1" applyAlignment="1">
      <alignment vertical="center"/>
    </xf>
    <xf numFmtId="3" fontId="0" fillId="0" borderId="9" xfId="0" applyNumberFormat="1" applyFill="1" applyBorder="1" applyAlignment="1">
      <alignment horizontal="right" vertical="center"/>
    </xf>
    <xf numFmtId="4" fontId="0" fillId="0" borderId="9" xfId="0" applyNumberFormat="1" applyFill="1" applyBorder="1" applyAlignment="1">
      <alignment horizontal="right" vertical="center"/>
    </xf>
    <xf numFmtId="0" fontId="0" fillId="0" borderId="9" xfId="0" applyBorder="1" applyAlignment="1">
      <alignment horizontal="center" vertical="center" wrapText="1"/>
    </xf>
    <xf numFmtId="0" fontId="0" fillId="0" borderId="0" xfId="0" applyFill="1" applyAlignment="1">
      <alignment horizontal="center" wrapText="1"/>
    </xf>
    <xf numFmtId="3" fontId="0" fillId="0" borderId="0" xfId="0" applyNumberFormat="1" applyFont="1" applyAlignment="1">
      <alignment horizontal="center" vertical="center"/>
    </xf>
    <xf numFmtId="4" fontId="9" fillId="0" borderId="9" xfId="0" applyNumberFormat="1" applyFont="1" applyBorder="1" applyAlignment="1">
      <alignment horizontal="right" vertical="center"/>
    </xf>
    <xf numFmtId="0" fontId="2" fillId="0" borderId="9" xfId="0" applyFont="1" applyBorder="1" applyAlignment="1">
      <alignment vertical="center"/>
    </xf>
    <xf numFmtId="0" fontId="9" fillId="0" borderId="9" xfId="0" applyFont="1" applyBorder="1" applyAlignment="1">
      <alignment vertical="center"/>
    </xf>
    <xf numFmtId="3" fontId="9" fillId="0" borderId="9" xfId="0" applyNumberFormat="1" applyFont="1" applyBorder="1" applyAlignment="1">
      <alignment horizontal="right" vertical="center"/>
    </xf>
    <xf numFmtId="0" fontId="0" fillId="0" borderId="16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4" borderId="18" xfId="0" applyFill="1" applyBorder="1" applyAlignment="1">
      <alignment horizontal="center" vertical="center"/>
    </xf>
    <xf numFmtId="0" fontId="0" fillId="4" borderId="19" xfId="0" applyFill="1" applyBorder="1" applyAlignment="1">
      <alignment horizontal="center" vertical="center"/>
    </xf>
    <xf numFmtId="0" fontId="0" fillId="0" borderId="16" xfId="0" applyBorder="1" applyAlignment="1">
      <alignment horizontal="center" vertical="center" wrapText="1"/>
    </xf>
    <xf numFmtId="0" fontId="0" fillId="0" borderId="18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2" fillId="0" borderId="16" xfId="0" applyFont="1" applyBorder="1" applyAlignment="1">
      <alignment horizontal="center" vertical="center" wrapText="1"/>
    </xf>
    <xf numFmtId="0" fontId="0" fillId="0" borderId="20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21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165" fontId="0" fillId="3" borderId="0" xfId="0" applyNumberFormat="1" applyFont="1" applyFill="1" applyBorder="1" applyAlignment="1" applyProtection="1">
      <alignment horizontal="center" vertical="center"/>
      <protection locked="0"/>
    </xf>
    <xf numFmtId="0" fontId="1" fillId="0" borderId="4" xfId="0" applyFont="1" applyBorder="1" applyAlignment="1">
      <alignment vertical="center"/>
    </xf>
    <xf numFmtId="0" fontId="1" fillId="0" borderId="5" xfId="0" applyFont="1" applyBorder="1" applyAlignment="1">
      <alignment vertical="center"/>
    </xf>
    <xf numFmtId="0" fontId="4" fillId="0" borderId="0" xfId="0" applyFont="1" applyFill="1" applyBorder="1" applyAlignment="1">
      <alignment horizontal="center" vertical="top" wrapText="1"/>
    </xf>
    <xf numFmtId="0" fontId="6" fillId="0" borderId="0" xfId="0" applyFont="1" applyAlignment="1" applyProtection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top"/>
    </xf>
    <xf numFmtId="0" fontId="2" fillId="0" borderId="1" xfId="0" applyFont="1" applyFill="1" applyBorder="1" applyAlignment="1">
      <alignment horizontal="center" vertical="top"/>
    </xf>
    <xf numFmtId="0" fontId="0" fillId="0" borderId="5" xfId="0" applyBorder="1" applyAlignment="1">
      <alignment vertical="top"/>
    </xf>
    <xf numFmtId="0" fontId="0" fillId="0" borderId="6" xfId="0" applyBorder="1" applyAlignment="1">
      <alignment vertical="top"/>
    </xf>
    <xf numFmtId="0" fontId="8" fillId="0" borderId="0" xfId="0" applyFont="1" applyFill="1" applyAlignment="1" applyProtection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0" fillId="0" borderId="7" xfId="0" applyBorder="1" applyAlignment="1" applyProtection="1">
      <alignment horizontal="left" vertical="center"/>
    </xf>
    <xf numFmtId="4" fontId="9" fillId="0" borderId="9" xfId="0" applyNumberFormat="1" applyFont="1" applyFill="1" applyBorder="1" applyAlignment="1">
      <alignment horizontal="right" vertical="center"/>
    </xf>
    <xf numFmtId="0" fontId="2" fillId="4" borderId="18" xfId="0" applyFont="1" applyFill="1" applyBorder="1" applyAlignment="1">
      <alignment horizontal="center" vertical="center"/>
    </xf>
    <xf numFmtId="0" fontId="2" fillId="4" borderId="20" xfId="0" applyFont="1" applyFill="1" applyBorder="1" applyAlignment="1">
      <alignment horizontal="center" vertical="center"/>
    </xf>
    <xf numFmtId="0" fontId="2" fillId="0" borderId="8" xfId="0" applyFont="1" applyBorder="1" applyAlignment="1">
      <alignment vertical="center"/>
    </xf>
    <xf numFmtId="0" fontId="2" fillId="4" borderId="8" xfId="0" applyFont="1" applyFill="1" applyBorder="1" applyAlignment="1">
      <alignment vertical="center"/>
    </xf>
    <xf numFmtId="0" fontId="2" fillId="0" borderId="18" xfId="0" applyFont="1" applyFill="1" applyBorder="1" applyAlignment="1">
      <alignment horizontal="center" vertical="center"/>
    </xf>
    <xf numFmtId="0" fontId="2" fillId="0" borderId="9" xfId="0" applyFont="1" applyFill="1" applyBorder="1" applyAlignment="1">
      <alignment vertical="center"/>
    </xf>
    <xf numFmtId="0" fontId="2" fillId="0" borderId="19" xfId="0" applyFont="1" applyFill="1" applyBorder="1" applyAlignment="1">
      <alignment horizontal="center" vertical="center"/>
    </xf>
    <xf numFmtId="0" fontId="2" fillId="0" borderId="9" xfId="0" applyFont="1" applyFill="1" applyBorder="1" applyAlignment="1">
      <alignment horizontal="left" vertical="center"/>
    </xf>
  </cellXfs>
  <cellStyles count="1">
    <cellStyle name="Normální" xfId="0" builtinId="0"/>
  </cellStyles>
  <dxfs count="0"/>
  <tableStyles count="0" defaultTableStyle="TableStyleMedium9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List1">
    <pageSetUpPr fitToPage="1"/>
  </sheetPr>
  <dimension ref="A1:EA58"/>
  <sheetViews>
    <sheetView tabSelected="1" zoomScale="80" zoomScaleNormal="80" workbookViewId="0">
      <selection sqref="A1:O1"/>
    </sheetView>
  </sheetViews>
  <sheetFormatPr defaultRowHeight="12.5" x14ac:dyDescent="0.25"/>
  <cols>
    <col min="1" max="1" width="10.7265625" style="33" customWidth="1"/>
    <col min="2" max="2" width="4.7265625" style="31" customWidth="1"/>
    <col min="3" max="3" width="30.1796875" bestFit="1" customWidth="1"/>
    <col min="4" max="4" width="6" style="7" bestFit="1" customWidth="1"/>
    <col min="5" max="5" width="3.81640625" style="7" customWidth="1"/>
    <col min="6" max="9" width="15.7265625" customWidth="1"/>
    <col min="10" max="10" width="29.1796875" style="7" bestFit="1" customWidth="1"/>
    <col min="11" max="11" width="30.26953125" style="7" bestFit="1" customWidth="1"/>
    <col min="12" max="12" width="15.54296875" style="21" customWidth="1"/>
    <col min="13" max="13" width="9.26953125" style="22" bestFit="1" customWidth="1"/>
    <col min="14" max="14" width="7.1796875" style="22" bestFit="1" customWidth="1"/>
    <col min="15" max="15" width="17.36328125" style="22" bestFit="1" customWidth="1"/>
  </cols>
  <sheetData>
    <row r="1" spans="1:131" ht="18" x14ac:dyDescent="0.25">
      <c r="A1" s="90" t="s">
        <v>18</v>
      </c>
      <c r="B1" s="90"/>
      <c r="C1" s="90"/>
      <c r="D1" s="90"/>
      <c r="E1" s="90"/>
      <c r="F1" s="90"/>
      <c r="G1" s="90"/>
      <c r="H1" s="90"/>
      <c r="I1" s="90"/>
      <c r="J1" s="90"/>
      <c r="K1" s="90"/>
      <c r="L1" s="90"/>
      <c r="M1" s="90"/>
      <c r="N1" s="90"/>
      <c r="O1" s="90"/>
    </row>
    <row r="2" spans="1:131" ht="18.5" x14ac:dyDescent="0.25">
      <c r="A2" s="91" t="s">
        <v>107</v>
      </c>
      <c r="B2" s="91"/>
      <c r="C2" s="91"/>
      <c r="D2" s="91"/>
      <c r="E2" s="91"/>
      <c r="F2" s="91"/>
      <c r="G2" s="91"/>
      <c r="H2" s="91"/>
      <c r="I2" s="91"/>
      <c r="J2" s="91"/>
      <c r="K2" s="91"/>
      <c r="L2" s="91"/>
      <c r="M2" s="91"/>
      <c r="N2" s="91"/>
      <c r="O2" s="91"/>
    </row>
    <row r="3" spans="1:131" ht="24" customHeight="1" x14ac:dyDescent="0.25">
      <c r="A3" s="92" t="s">
        <v>20</v>
      </c>
      <c r="B3" s="92"/>
      <c r="C3" s="92"/>
      <c r="D3" s="92"/>
      <c r="E3" s="92"/>
      <c r="F3" s="92"/>
      <c r="G3" s="92"/>
      <c r="H3" s="92"/>
      <c r="I3" s="92"/>
      <c r="J3" s="92"/>
      <c r="K3" s="92"/>
      <c r="L3" s="92"/>
      <c r="M3" s="92"/>
      <c r="N3" s="92"/>
      <c r="O3" s="92"/>
    </row>
    <row r="4" spans="1:131" ht="4.5" customHeight="1" thickBot="1" x14ac:dyDescent="0.3">
      <c r="A4" s="34"/>
      <c r="B4" s="30"/>
      <c r="C4" s="3"/>
      <c r="D4" s="6"/>
      <c r="E4" s="6"/>
      <c r="F4" s="3"/>
      <c r="G4" s="3"/>
      <c r="H4" s="3"/>
      <c r="I4" s="3"/>
      <c r="J4" s="4"/>
      <c r="K4" s="4"/>
      <c r="L4" s="18"/>
      <c r="M4" s="17"/>
      <c r="N4" s="17"/>
      <c r="O4" s="17"/>
    </row>
    <row r="5" spans="1:131" s="1" customFormat="1" ht="16.149999999999999" customHeight="1" thickBot="1" x14ac:dyDescent="0.3">
      <c r="A5" s="86" t="s">
        <v>3</v>
      </c>
      <c r="B5" s="86" t="s">
        <v>4</v>
      </c>
      <c r="C5" s="86" t="s">
        <v>7</v>
      </c>
      <c r="D5" s="93" t="s">
        <v>5</v>
      </c>
      <c r="E5" s="93" t="s">
        <v>6</v>
      </c>
      <c r="F5" s="94" t="s">
        <v>19</v>
      </c>
      <c r="G5" s="95"/>
      <c r="H5" s="94" t="s">
        <v>17</v>
      </c>
      <c r="I5" s="95"/>
      <c r="J5" s="24" t="s">
        <v>10</v>
      </c>
      <c r="K5" s="86" t="s">
        <v>12</v>
      </c>
      <c r="L5" s="93" t="s">
        <v>0</v>
      </c>
      <c r="M5" s="23" t="s">
        <v>13</v>
      </c>
      <c r="N5" s="86" t="s">
        <v>1</v>
      </c>
      <c r="O5" s="86" t="s">
        <v>2</v>
      </c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  <c r="AS5" s="2"/>
      <c r="AT5" s="2"/>
      <c r="AU5" s="2"/>
      <c r="AV5" s="2"/>
      <c r="AW5" s="2"/>
      <c r="AX5" s="2"/>
      <c r="AY5" s="2"/>
      <c r="AZ5" s="2"/>
      <c r="BA5" s="2"/>
      <c r="BB5" s="2"/>
      <c r="BC5" s="2"/>
      <c r="BD5" s="2"/>
      <c r="BE5" s="2"/>
      <c r="BF5" s="2"/>
      <c r="BG5" s="2"/>
      <c r="BH5" s="2"/>
      <c r="BI5" s="2"/>
      <c r="BJ5" s="2"/>
      <c r="BK5" s="2"/>
      <c r="BL5" s="2"/>
      <c r="BM5" s="2"/>
      <c r="BN5" s="2"/>
      <c r="BO5" s="2"/>
      <c r="BP5" s="2"/>
      <c r="BQ5" s="2"/>
      <c r="BR5" s="2"/>
      <c r="BS5" s="2"/>
      <c r="BT5" s="2"/>
      <c r="BU5" s="2"/>
      <c r="BV5" s="2"/>
      <c r="BW5" s="2"/>
      <c r="BX5" s="2"/>
      <c r="BY5" s="2"/>
      <c r="BZ5" s="2"/>
      <c r="CA5" s="2"/>
      <c r="CB5" s="2"/>
      <c r="CC5" s="2"/>
      <c r="CD5" s="2"/>
      <c r="CE5" s="2"/>
      <c r="CF5" s="2"/>
      <c r="CG5" s="2"/>
      <c r="CH5" s="2"/>
      <c r="CI5" s="2"/>
      <c r="CJ5" s="2"/>
      <c r="CK5" s="2"/>
      <c r="CL5" s="2"/>
      <c r="CM5" s="2"/>
      <c r="CN5" s="2"/>
      <c r="CO5" s="2"/>
      <c r="CP5" s="2"/>
      <c r="CQ5" s="2"/>
      <c r="CR5" s="2"/>
      <c r="CS5" s="2"/>
      <c r="CT5" s="2"/>
      <c r="CU5" s="2"/>
      <c r="CV5" s="2"/>
      <c r="CW5" s="2"/>
      <c r="CX5" s="2"/>
      <c r="CY5" s="2"/>
      <c r="CZ5" s="2"/>
      <c r="DA5" s="2"/>
      <c r="DB5" s="2"/>
      <c r="DC5" s="2"/>
      <c r="DD5" s="2"/>
      <c r="DE5" s="2"/>
      <c r="DF5" s="2"/>
      <c r="DG5" s="2"/>
      <c r="DH5" s="2"/>
      <c r="DI5" s="2"/>
      <c r="DJ5" s="2"/>
      <c r="DK5" s="2"/>
      <c r="DL5" s="2"/>
      <c r="DM5" s="2"/>
      <c r="DN5" s="2"/>
      <c r="DO5" s="2"/>
      <c r="DP5" s="2"/>
      <c r="DQ5" s="2"/>
      <c r="DR5" s="2"/>
      <c r="DS5" s="2"/>
      <c r="DT5" s="2"/>
      <c r="DU5" s="2"/>
      <c r="DV5" s="2"/>
      <c r="DW5" s="2"/>
      <c r="DX5" s="2"/>
      <c r="DY5" s="2"/>
      <c r="DZ5" s="2"/>
      <c r="EA5" s="2"/>
    </row>
    <row r="6" spans="1:131" s="1" customFormat="1" ht="16.149999999999999" customHeight="1" thickBot="1" x14ac:dyDescent="0.3">
      <c r="A6" s="86"/>
      <c r="B6" s="86"/>
      <c r="C6" s="86"/>
      <c r="D6" s="93"/>
      <c r="E6" s="93"/>
      <c r="F6" s="25" t="s">
        <v>8</v>
      </c>
      <c r="G6" s="25" t="s">
        <v>9</v>
      </c>
      <c r="H6" s="25" t="s">
        <v>8</v>
      </c>
      <c r="I6" s="25" t="s">
        <v>9</v>
      </c>
      <c r="J6" s="26" t="s">
        <v>11</v>
      </c>
      <c r="K6" s="86"/>
      <c r="L6" s="93"/>
      <c r="M6" s="27" t="s">
        <v>14</v>
      </c>
      <c r="N6" s="86"/>
      <c r="O6" s="86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2"/>
      <c r="BK6" s="2"/>
      <c r="BL6" s="2"/>
      <c r="BM6" s="2"/>
      <c r="BN6" s="2"/>
      <c r="BO6" s="2"/>
      <c r="BP6" s="2"/>
      <c r="BQ6" s="2"/>
      <c r="BR6" s="2"/>
      <c r="BS6" s="2"/>
      <c r="BT6" s="2"/>
      <c r="BU6" s="2"/>
      <c r="BV6" s="2"/>
      <c r="BW6" s="2"/>
      <c r="BX6" s="2"/>
      <c r="BY6" s="2"/>
      <c r="BZ6" s="2"/>
      <c r="CA6" s="2"/>
      <c r="CB6" s="2"/>
      <c r="CC6" s="2"/>
      <c r="CD6" s="2"/>
      <c r="CE6" s="2"/>
      <c r="CF6" s="2"/>
      <c r="CG6" s="2"/>
      <c r="CH6" s="2"/>
      <c r="CI6" s="2"/>
      <c r="CJ6" s="2"/>
      <c r="CK6" s="2"/>
      <c r="CL6" s="2"/>
      <c r="CM6" s="2"/>
      <c r="CN6" s="2"/>
      <c r="CO6" s="2"/>
      <c r="CP6" s="2"/>
      <c r="CQ6" s="2"/>
      <c r="CR6" s="2"/>
      <c r="CS6" s="2"/>
      <c r="CT6" s="2"/>
      <c r="CU6" s="2"/>
      <c r="CV6" s="2"/>
      <c r="CW6" s="2"/>
      <c r="CX6" s="2"/>
      <c r="CY6" s="2"/>
      <c r="CZ6" s="2"/>
      <c r="DA6" s="2"/>
      <c r="DB6" s="2"/>
      <c r="DC6" s="2"/>
      <c r="DD6" s="2"/>
      <c r="DE6" s="2"/>
      <c r="DF6" s="2"/>
      <c r="DG6" s="2"/>
      <c r="DH6" s="2"/>
      <c r="DI6" s="2"/>
      <c r="DJ6" s="2"/>
      <c r="DK6" s="2"/>
      <c r="DL6" s="2"/>
      <c r="DM6" s="2"/>
      <c r="DN6" s="2"/>
      <c r="DO6" s="2"/>
      <c r="DP6" s="2"/>
      <c r="DQ6" s="2"/>
      <c r="DR6" s="2"/>
      <c r="DS6" s="2"/>
      <c r="DT6" s="2"/>
      <c r="DU6" s="2"/>
      <c r="DV6" s="2"/>
      <c r="DW6" s="2"/>
      <c r="DX6" s="2"/>
      <c r="DY6" s="2"/>
      <c r="DZ6" s="2"/>
      <c r="EA6" s="2"/>
    </row>
    <row r="7" spans="1:131" s="5" customFormat="1" ht="20" customHeight="1" thickBot="1" x14ac:dyDescent="0.3">
      <c r="A7" s="77" t="s">
        <v>38</v>
      </c>
      <c r="B7" s="35" t="s">
        <v>33</v>
      </c>
      <c r="C7" s="68" t="s">
        <v>63</v>
      </c>
      <c r="D7" s="51">
        <v>2</v>
      </c>
      <c r="E7" s="35" t="s">
        <v>32</v>
      </c>
      <c r="F7" s="66">
        <v>25500</v>
      </c>
      <c r="G7" s="36">
        <f t="shared" ref="G7:G46" si="0">D7*F7</f>
        <v>51000</v>
      </c>
      <c r="H7" s="41" t="s">
        <v>29</v>
      </c>
      <c r="I7" s="42" t="e">
        <f t="shared" ref="I7:I9" si="1">D7*H7</f>
        <v>#VALUE!</v>
      </c>
      <c r="J7" s="79" t="s">
        <v>103</v>
      </c>
      <c r="K7" s="70" t="s">
        <v>81</v>
      </c>
      <c r="L7" s="70" t="s">
        <v>82</v>
      </c>
      <c r="M7" s="56" t="s">
        <v>83</v>
      </c>
      <c r="N7" s="56" t="s">
        <v>84</v>
      </c>
      <c r="O7" s="72" t="s">
        <v>85</v>
      </c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  <c r="AK7" s="2"/>
      <c r="AL7" s="2"/>
      <c r="AM7" s="2"/>
      <c r="AN7" s="2"/>
      <c r="AO7" s="2"/>
      <c r="AP7" s="2"/>
      <c r="AQ7" s="2"/>
      <c r="AR7" s="2"/>
      <c r="AS7" s="2"/>
      <c r="AT7" s="2"/>
      <c r="AU7" s="2"/>
      <c r="AV7" s="2"/>
      <c r="AW7" s="2"/>
      <c r="AX7" s="2"/>
      <c r="AY7" s="2"/>
      <c r="AZ7" s="2"/>
      <c r="BA7" s="2"/>
      <c r="BB7" s="2"/>
      <c r="BC7" s="2"/>
      <c r="BD7" s="2"/>
      <c r="BE7" s="2"/>
      <c r="BF7" s="2"/>
      <c r="BG7" s="2"/>
      <c r="BH7" s="2"/>
      <c r="BI7" s="2"/>
      <c r="BJ7" s="2"/>
      <c r="BK7" s="2"/>
      <c r="BL7" s="2"/>
      <c r="BM7" s="2"/>
      <c r="BN7" s="2"/>
      <c r="BO7" s="2"/>
      <c r="BP7" s="2"/>
      <c r="BQ7" s="2"/>
      <c r="BR7" s="2"/>
      <c r="BS7" s="2"/>
      <c r="BT7" s="2"/>
      <c r="BU7" s="2"/>
      <c r="BV7" s="2"/>
      <c r="BW7" s="2"/>
      <c r="BX7" s="2"/>
      <c r="BY7" s="2"/>
      <c r="BZ7" s="2"/>
      <c r="CA7" s="2"/>
      <c r="CB7" s="2"/>
      <c r="CC7" s="2"/>
      <c r="CD7" s="2"/>
      <c r="CE7" s="2"/>
      <c r="CF7" s="2"/>
      <c r="CG7" s="2"/>
      <c r="CH7" s="2"/>
      <c r="CI7" s="2"/>
      <c r="CJ7" s="2"/>
      <c r="CK7" s="2"/>
      <c r="CL7" s="2"/>
      <c r="CM7" s="2"/>
      <c r="CN7" s="2"/>
      <c r="CO7" s="2"/>
      <c r="CP7" s="2"/>
      <c r="CQ7" s="2"/>
      <c r="CR7" s="2"/>
      <c r="CS7" s="2"/>
      <c r="CT7" s="2"/>
      <c r="CU7" s="2"/>
      <c r="CV7" s="2"/>
      <c r="CW7" s="2"/>
      <c r="CX7" s="2"/>
      <c r="CY7" s="2"/>
      <c r="CZ7" s="2"/>
      <c r="DA7" s="2"/>
      <c r="DB7" s="2"/>
      <c r="DC7" s="2"/>
      <c r="DD7" s="2"/>
      <c r="DE7" s="2"/>
      <c r="DF7" s="2"/>
      <c r="DG7" s="2"/>
      <c r="DH7" s="2"/>
      <c r="DI7" s="2"/>
      <c r="DJ7" s="2"/>
      <c r="DK7" s="2"/>
      <c r="DL7" s="2"/>
      <c r="DM7" s="2"/>
      <c r="DN7" s="2"/>
      <c r="DO7" s="2"/>
      <c r="DP7" s="2"/>
      <c r="DQ7" s="2"/>
      <c r="DR7" s="2"/>
      <c r="DS7" s="2"/>
      <c r="DT7" s="2"/>
      <c r="DU7" s="2"/>
      <c r="DV7" s="2"/>
      <c r="DW7" s="2"/>
      <c r="DX7" s="2"/>
      <c r="DY7" s="2"/>
      <c r="DZ7" s="2"/>
      <c r="EA7" s="2"/>
    </row>
    <row r="8" spans="1:131" s="5" customFormat="1" ht="20" customHeight="1" thickBot="1" x14ac:dyDescent="0.3">
      <c r="A8" s="78"/>
      <c r="B8" s="35" t="s">
        <v>40</v>
      </c>
      <c r="C8" s="68" t="s">
        <v>63</v>
      </c>
      <c r="D8" s="69">
        <v>2</v>
      </c>
      <c r="E8" s="35" t="s">
        <v>32</v>
      </c>
      <c r="F8" s="66">
        <v>25500</v>
      </c>
      <c r="G8" s="36">
        <f t="shared" si="0"/>
        <v>51000</v>
      </c>
      <c r="H8" s="41" t="s">
        <v>29</v>
      </c>
      <c r="I8" s="42" t="e">
        <f t="shared" si="1"/>
        <v>#VALUE!</v>
      </c>
      <c r="J8" s="85"/>
      <c r="K8" s="71" t="s">
        <v>81</v>
      </c>
      <c r="L8" s="71" t="s">
        <v>82</v>
      </c>
      <c r="M8" s="57" t="s">
        <v>83</v>
      </c>
      <c r="N8" s="57" t="s">
        <v>84</v>
      </c>
      <c r="O8" s="73" t="s">
        <v>85</v>
      </c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  <c r="AQ8" s="2"/>
      <c r="AR8" s="2"/>
      <c r="AS8" s="2"/>
      <c r="AT8" s="2"/>
      <c r="AU8" s="2"/>
      <c r="AV8" s="2"/>
      <c r="AW8" s="2"/>
      <c r="AX8" s="2"/>
      <c r="AY8" s="2"/>
      <c r="AZ8" s="2"/>
      <c r="BA8" s="2"/>
      <c r="BB8" s="2"/>
      <c r="BC8" s="2"/>
      <c r="BD8" s="2"/>
      <c r="BE8" s="2"/>
      <c r="BF8" s="2"/>
      <c r="BG8" s="2"/>
      <c r="BH8" s="2"/>
      <c r="BI8" s="2"/>
      <c r="BJ8" s="2"/>
      <c r="BK8" s="2"/>
      <c r="BL8" s="2"/>
      <c r="BM8" s="2"/>
      <c r="BN8" s="2"/>
      <c r="BO8" s="2"/>
      <c r="BP8" s="2"/>
      <c r="BQ8" s="2"/>
      <c r="BR8" s="2"/>
      <c r="BS8" s="2"/>
      <c r="BT8" s="2"/>
      <c r="BU8" s="2"/>
      <c r="BV8" s="2"/>
      <c r="BW8" s="2"/>
      <c r="BX8" s="2"/>
      <c r="BY8" s="2"/>
      <c r="BZ8" s="2"/>
      <c r="CA8" s="2"/>
      <c r="CB8" s="2"/>
      <c r="CC8" s="2"/>
      <c r="CD8" s="2"/>
      <c r="CE8" s="2"/>
      <c r="CF8" s="2"/>
      <c r="CG8" s="2"/>
      <c r="CH8" s="2"/>
      <c r="CI8" s="2"/>
      <c r="CJ8" s="2"/>
      <c r="CK8" s="2"/>
      <c r="CL8" s="2"/>
      <c r="CM8" s="2"/>
      <c r="CN8" s="2"/>
      <c r="CO8" s="2"/>
      <c r="CP8" s="2"/>
      <c r="CQ8" s="2"/>
      <c r="CR8" s="2"/>
      <c r="CS8" s="2"/>
      <c r="CT8" s="2"/>
      <c r="CU8" s="2"/>
      <c r="CV8" s="2"/>
      <c r="CW8" s="2"/>
      <c r="CX8" s="2"/>
      <c r="CY8" s="2"/>
      <c r="CZ8" s="2"/>
      <c r="DA8" s="2"/>
      <c r="DB8" s="2"/>
      <c r="DC8" s="2"/>
      <c r="DD8" s="2"/>
      <c r="DE8" s="2"/>
      <c r="DF8" s="2"/>
      <c r="DG8" s="2"/>
      <c r="DH8" s="2"/>
      <c r="DI8" s="2"/>
      <c r="DJ8" s="2"/>
      <c r="DK8" s="2"/>
      <c r="DL8" s="2"/>
      <c r="DM8" s="2"/>
      <c r="DN8" s="2"/>
      <c r="DO8" s="2"/>
      <c r="DP8" s="2"/>
      <c r="DQ8" s="2"/>
      <c r="DR8" s="2"/>
      <c r="DS8" s="2"/>
      <c r="DT8" s="2"/>
      <c r="DU8" s="2"/>
      <c r="DV8" s="2"/>
      <c r="DW8" s="2"/>
      <c r="DX8" s="2"/>
      <c r="DY8" s="2"/>
      <c r="DZ8" s="2"/>
      <c r="EA8" s="2"/>
    </row>
    <row r="9" spans="1:131" s="5" customFormat="1" ht="39" customHeight="1" thickBot="1" x14ac:dyDescent="0.3">
      <c r="A9" s="50" t="s">
        <v>41</v>
      </c>
      <c r="B9" s="35" t="s">
        <v>33</v>
      </c>
      <c r="C9" s="35" t="s">
        <v>42</v>
      </c>
      <c r="D9" s="51">
        <v>3</v>
      </c>
      <c r="E9" s="35" t="s">
        <v>32</v>
      </c>
      <c r="F9" s="47">
        <v>8500</v>
      </c>
      <c r="G9" s="36">
        <f t="shared" si="0"/>
        <v>25500</v>
      </c>
      <c r="H9" s="41" t="s">
        <v>29</v>
      </c>
      <c r="I9" s="42" t="e">
        <f t="shared" si="1"/>
        <v>#VALUE!</v>
      </c>
      <c r="J9" s="63" t="s">
        <v>108</v>
      </c>
      <c r="K9" s="39" t="s">
        <v>36</v>
      </c>
      <c r="L9" s="39" t="s">
        <v>34</v>
      </c>
      <c r="M9" s="39" t="s">
        <v>35</v>
      </c>
      <c r="N9" s="39" t="s">
        <v>30</v>
      </c>
      <c r="O9" s="40" t="s">
        <v>31</v>
      </c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  <c r="AK9" s="2"/>
      <c r="AL9" s="2"/>
      <c r="AM9" s="2"/>
      <c r="AN9" s="2"/>
      <c r="AO9" s="2"/>
      <c r="AP9" s="2"/>
      <c r="AQ9" s="2"/>
      <c r="AR9" s="2"/>
      <c r="AS9" s="2"/>
      <c r="AT9" s="2"/>
      <c r="AU9" s="2"/>
      <c r="AV9" s="2"/>
      <c r="AW9" s="2"/>
      <c r="AX9" s="2"/>
      <c r="AY9" s="2"/>
      <c r="AZ9" s="2"/>
      <c r="BA9" s="2"/>
      <c r="BB9" s="2"/>
      <c r="BC9" s="2"/>
      <c r="BD9" s="2"/>
      <c r="BE9" s="2"/>
      <c r="BF9" s="2"/>
      <c r="BG9" s="2"/>
      <c r="BH9" s="2"/>
      <c r="BI9" s="2"/>
      <c r="BJ9" s="2"/>
      <c r="BK9" s="2"/>
      <c r="BL9" s="2"/>
      <c r="BM9" s="2"/>
      <c r="BN9" s="2"/>
      <c r="BO9" s="2"/>
      <c r="BP9" s="2"/>
      <c r="BQ9" s="2"/>
      <c r="BR9" s="2"/>
      <c r="BS9" s="2"/>
      <c r="BT9" s="2"/>
      <c r="BU9" s="2"/>
      <c r="BV9" s="2"/>
      <c r="BW9" s="2"/>
      <c r="BX9" s="2"/>
      <c r="BY9" s="2"/>
      <c r="BZ9" s="2"/>
      <c r="CA9" s="2"/>
      <c r="CB9" s="2"/>
      <c r="CC9" s="2"/>
      <c r="CD9" s="2"/>
      <c r="CE9" s="2"/>
      <c r="CF9" s="2"/>
      <c r="CG9" s="2"/>
      <c r="CH9" s="2"/>
      <c r="CI9" s="2"/>
      <c r="CJ9" s="2"/>
      <c r="CK9" s="2"/>
      <c r="CL9" s="2"/>
      <c r="CM9" s="2"/>
      <c r="CN9" s="2"/>
      <c r="CO9" s="2"/>
      <c r="CP9" s="2"/>
      <c r="CQ9" s="2"/>
      <c r="CR9" s="2"/>
      <c r="CS9" s="2"/>
      <c r="CT9" s="2"/>
      <c r="CU9" s="2"/>
      <c r="CV9" s="2"/>
      <c r="CW9" s="2"/>
      <c r="CX9" s="2"/>
      <c r="CY9" s="2"/>
      <c r="CZ9" s="2"/>
      <c r="DA9" s="2"/>
      <c r="DB9" s="2"/>
      <c r="DC9" s="2"/>
      <c r="DD9" s="2"/>
      <c r="DE9" s="2"/>
      <c r="DF9" s="2"/>
      <c r="DG9" s="2"/>
      <c r="DH9" s="2"/>
      <c r="DI9" s="2"/>
      <c r="DJ9" s="2"/>
      <c r="DK9" s="2"/>
      <c r="DL9" s="2"/>
      <c r="DM9" s="2"/>
      <c r="DN9" s="2"/>
      <c r="DO9" s="2"/>
      <c r="DP9" s="2"/>
      <c r="DQ9" s="2"/>
      <c r="DR9" s="2"/>
      <c r="DS9" s="2"/>
      <c r="DT9" s="2"/>
      <c r="DU9" s="2"/>
      <c r="DV9" s="2"/>
      <c r="DW9" s="2"/>
      <c r="DX9" s="2"/>
      <c r="DY9" s="2"/>
      <c r="DZ9" s="2"/>
      <c r="EA9" s="2"/>
    </row>
    <row r="10" spans="1:131" s="5" customFormat="1" ht="39.75" customHeight="1" thickBot="1" x14ac:dyDescent="0.3">
      <c r="A10" s="50" t="s">
        <v>43</v>
      </c>
      <c r="B10" s="35" t="s">
        <v>33</v>
      </c>
      <c r="C10" s="35" t="s">
        <v>44</v>
      </c>
      <c r="D10" s="51">
        <v>4</v>
      </c>
      <c r="E10" s="35" t="s">
        <v>32</v>
      </c>
      <c r="F10" s="47">
        <v>22600</v>
      </c>
      <c r="G10" s="36">
        <f t="shared" si="0"/>
        <v>90400</v>
      </c>
      <c r="H10" s="41" t="s">
        <v>29</v>
      </c>
      <c r="I10" s="42" t="e">
        <f t="shared" ref="I10:I46" si="2">D10*H10</f>
        <v>#VALUE!</v>
      </c>
      <c r="J10" s="49" t="s">
        <v>109</v>
      </c>
      <c r="K10" s="39" t="s">
        <v>86</v>
      </c>
      <c r="L10" s="39" t="s">
        <v>87</v>
      </c>
      <c r="M10" s="39" t="s">
        <v>35</v>
      </c>
      <c r="N10" s="39" t="s">
        <v>30</v>
      </c>
      <c r="O10" s="40" t="s">
        <v>31</v>
      </c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"/>
      <c r="AI10" s="2"/>
      <c r="AJ10" s="2"/>
      <c r="AK10" s="2"/>
      <c r="AL10" s="2"/>
      <c r="AM10" s="2"/>
      <c r="AN10" s="2"/>
      <c r="AO10" s="2"/>
      <c r="AP10" s="2"/>
      <c r="AQ10" s="2"/>
      <c r="AR10" s="2"/>
      <c r="AS10" s="2"/>
      <c r="AT10" s="2"/>
      <c r="AU10" s="2"/>
      <c r="AV10" s="2"/>
      <c r="AW10" s="2"/>
      <c r="AX10" s="2"/>
      <c r="AY10" s="2"/>
      <c r="AZ10" s="2"/>
      <c r="BA10" s="2"/>
      <c r="BB10" s="2"/>
      <c r="BC10" s="2"/>
      <c r="BD10" s="2"/>
      <c r="BE10" s="2"/>
      <c r="BF10" s="2"/>
      <c r="BG10" s="2"/>
      <c r="BH10" s="2"/>
      <c r="BI10" s="2"/>
      <c r="BJ10" s="2"/>
      <c r="BK10" s="2"/>
      <c r="BL10" s="2"/>
      <c r="BM10" s="2"/>
      <c r="BN10" s="2"/>
      <c r="BO10" s="2"/>
      <c r="BP10" s="2"/>
      <c r="BQ10" s="2"/>
      <c r="BR10" s="2"/>
      <c r="BS10" s="2"/>
      <c r="BT10" s="2"/>
      <c r="BU10" s="2"/>
      <c r="BV10" s="2"/>
      <c r="BW10" s="2"/>
      <c r="BX10" s="2"/>
      <c r="BY10" s="2"/>
      <c r="BZ10" s="2"/>
      <c r="CA10" s="2"/>
      <c r="CB10" s="2"/>
      <c r="CC10" s="2"/>
      <c r="CD10" s="2"/>
      <c r="CE10" s="2"/>
      <c r="CF10" s="2"/>
      <c r="CG10" s="2"/>
      <c r="CH10" s="2"/>
      <c r="CI10" s="2"/>
      <c r="CJ10" s="2"/>
      <c r="CK10" s="2"/>
      <c r="CL10" s="2"/>
      <c r="CM10" s="2"/>
      <c r="CN10" s="2"/>
      <c r="CO10" s="2"/>
      <c r="CP10" s="2"/>
      <c r="CQ10" s="2"/>
      <c r="CR10" s="2"/>
      <c r="CS10" s="2"/>
      <c r="CT10" s="2"/>
      <c r="CU10" s="2"/>
      <c r="CV10" s="2"/>
      <c r="CW10" s="2"/>
      <c r="CX10" s="2"/>
      <c r="CY10" s="2"/>
      <c r="CZ10" s="2"/>
      <c r="DA10" s="2"/>
      <c r="DB10" s="2"/>
      <c r="DC10" s="2"/>
      <c r="DD10" s="2"/>
      <c r="DE10" s="2"/>
      <c r="DF10" s="2"/>
      <c r="DG10" s="2"/>
      <c r="DH10" s="2"/>
      <c r="DI10" s="2"/>
      <c r="DJ10" s="2"/>
      <c r="DK10" s="2"/>
      <c r="DL10" s="2"/>
      <c r="DM10" s="2"/>
      <c r="DN10" s="2"/>
      <c r="DO10" s="2"/>
      <c r="DP10" s="2"/>
      <c r="DQ10" s="2"/>
      <c r="DR10" s="2"/>
      <c r="DS10" s="2"/>
      <c r="DT10" s="2"/>
      <c r="DU10" s="2"/>
      <c r="DV10" s="2"/>
      <c r="DW10" s="2"/>
      <c r="DX10" s="2"/>
      <c r="DY10" s="2"/>
      <c r="DZ10" s="2"/>
      <c r="EA10" s="2"/>
    </row>
    <row r="11" spans="1:131" s="5" customFormat="1" ht="20" customHeight="1" thickBot="1" x14ac:dyDescent="0.3">
      <c r="A11" s="77" t="s">
        <v>45</v>
      </c>
      <c r="B11" s="35" t="s">
        <v>33</v>
      </c>
      <c r="C11" s="35" t="s">
        <v>46</v>
      </c>
      <c r="D11" s="51">
        <v>1</v>
      </c>
      <c r="E11" s="35" t="s">
        <v>32</v>
      </c>
      <c r="F11" s="47">
        <v>7000</v>
      </c>
      <c r="G11" s="36">
        <f t="shared" si="0"/>
        <v>7000</v>
      </c>
      <c r="H11" s="41" t="s">
        <v>29</v>
      </c>
      <c r="I11" s="42" t="e">
        <f t="shared" si="2"/>
        <v>#VALUE!</v>
      </c>
      <c r="J11" s="76" t="s">
        <v>110</v>
      </c>
      <c r="K11" s="70" t="s">
        <v>88</v>
      </c>
      <c r="L11" s="70" t="s">
        <v>34</v>
      </c>
      <c r="M11" s="70" t="s">
        <v>35</v>
      </c>
      <c r="N11" s="70" t="s">
        <v>30</v>
      </c>
      <c r="O11" s="72" t="s">
        <v>31</v>
      </c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2"/>
      <c r="BM11" s="2"/>
      <c r="BN11" s="2"/>
      <c r="BO11" s="2"/>
      <c r="BP11" s="2"/>
      <c r="BQ11" s="2"/>
      <c r="BR11" s="2"/>
      <c r="BS11" s="2"/>
      <c r="BT11" s="2"/>
      <c r="BU11" s="2"/>
      <c r="BV11" s="2"/>
      <c r="BW11" s="2"/>
      <c r="BX11" s="2"/>
      <c r="BY11" s="2"/>
      <c r="BZ11" s="2"/>
      <c r="CA11" s="2"/>
      <c r="CB11" s="2"/>
      <c r="CC11" s="2"/>
      <c r="CD11" s="2"/>
      <c r="CE11" s="2"/>
      <c r="CF11" s="2"/>
      <c r="CG11" s="2"/>
      <c r="CH11" s="2"/>
      <c r="CI11" s="2"/>
      <c r="CJ11" s="2"/>
      <c r="CK11" s="2"/>
      <c r="CL11" s="2"/>
      <c r="CM11" s="2"/>
      <c r="CN11" s="2"/>
      <c r="CO11" s="2"/>
      <c r="CP11" s="2"/>
      <c r="CQ11" s="2"/>
      <c r="CR11" s="2"/>
      <c r="CS11" s="2"/>
      <c r="CT11" s="2"/>
      <c r="CU11" s="2"/>
      <c r="CV11" s="2"/>
      <c r="CW11" s="2"/>
      <c r="CX11" s="2"/>
      <c r="CY11" s="2"/>
      <c r="CZ11" s="2"/>
      <c r="DA11" s="2"/>
      <c r="DB11" s="2"/>
      <c r="DC11" s="2"/>
      <c r="DD11" s="2"/>
      <c r="DE11" s="2"/>
      <c r="DF11" s="2"/>
      <c r="DG11" s="2"/>
      <c r="DH11" s="2"/>
      <c r="DI11" s="2"/>
      <c r="DJ11" s="2"/>
      <c r="DK11" s="2"/>
      <c r="DL11" s="2"/>
      <c r="DM11" s="2"/>
      <c r="DN11" s="2"/>
      <c r="DO11" s="2"/>
      <c r="DP11" s="2"/>
      <c r="DQ11" s="2"/>
      <c r="DR11" s="2"/>
      <c r="DS11" s="2"/>
      <c r="DT11" s="2"/>
      <c r="DU11" s="2"/>
      <c r="DV11" s="2"/>
      <c r="DW11" s="2"/>
      <c r="DX11" s="2"/>
      <c r="DY11" s="2"/>
      <c r="DZ11" s="2"/>
      <c r="EA11" s="2"/>
    </row>
    <row r="12" spans="1:131" s="5" customFormat="1" ht="20" customHeight="1" thickBot="1" x14ac:dyDescent="0.3">
      <c r="A12" s="78"/>
      <c r="B12" s="35" t="s">
        <v>40</v>
      </c>
      <c r="C12" s="35" t="s">
        <v>46</v>
      </c>
      <c r="D12" s="51">
        <v>1</v>
      </c>
      <c r="E12" s="35" t="s">
        <v>32</v>
      </c>
      <c r="F12" s="47">
        <v>11000</v>
      </c>
      <c r="G12" s="36">
        <f t="shared" si="0"/>
        <v>11000</v>
      </c>
      <c r="H12" s="41" t="s">
        <v>29</v>
      </c>
      <c r="I12" s="42" t="e">
        <f t="shared" si="2"/>
        <v>#VALUE!</v>
      </c>
      <c r="J12" s="71"/>
      <c r="K12" s="71" t="s">
        <v>88</v>
      </c>
      <c r="L12" s="71" t="s">
        <v>34</v>
      </c>
      <c r="M12" s="71" t="s">
        <v>35</v>
      </c>
      <c r="N12" s="71" t="s">
        <v>30</v>
      </c>
      <c r="O12" s="73" t="s">
        <v>31</v>
      </c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2"/>
      <c r="BM12" s="2"/>
      <c r="BN12" s="2"/>
      <c r="BO12" s="2"/>
      <c r="BP12" s="2"/>
      <c r="BQ12" s="2"/>
      <c r="BR12" s="2"/>
      <c r="BS12" s="2"/>
      <c r="BT12" s="2"/>
      <c r="BU12" s="2"/>
      <c r="BV12" s="2"/>
      <c r="BW12" s="2"/>
      <c r="BX12" s="2"/>
      <c r="BY12" s="2"/>
      <c r="BZ12" s="2"/>
      <c r="CA12" s="2"/>
      <c r="CB12" s="2"/>
      <c r="CC12" s="2"/>
      <c r="CD12" s="2"/>
      <c r="CE12" s="2"/>
      <c r="CF12" s="2"/>
      <c r="CG12" s="2"/>
      <c r="CH12" s="2"/>
      <c r="CI12" s="2"/>
      <c r="CJ12" s="2"/>
      <c r="CK12" s="2"/>
      <c r="CL12" s="2"/>
      <c r="CM12" s="2"/>
      <c r="CN12" s="2"/>
      <c r="CO12" s="2"/>
      <c r="CP12" s="2"/>
      <c r="CQ12" s="2"/>
      <c r="CR12" s="2"/>
      <c r="CS12" s="2"/>
      <c r="CT12" s="2"/>
      <c r="CU12" s="2"/>
      <c r="CV12" s="2"/>
      <c r="CW12" s="2"/>
      <c r="CX12" s="2"/>
      <c r="CY12" s="2"/>
      <c r="CZ12" s="2"/>
      <c r="DA12" s="2"/>
      <c r="DB12" s="2"/>
      <c r="DC12" s="2"/>
      <c r="DD12" s="2"/>
      <c r="DE12" s="2"/>
      <c r="DF12" s="2"/>
      <c r="DG12" s="2"/>
      <c r="DH12" s="2"/>
      <c r="DI12" s="2"/>
      <c r="DJ12" s="2"/>
      <c r="DK12" s="2"/>
      <c r="DL12" s="2"/>
      <c r="DM12" s="2"/>
      <c r="DN12" s="2"/>
      <c r="DO12" s="2"/>
      <c r="DP12" s="2"/>
      <c r="DQ12" s="2"/>
      <c r="DR12" s="2"/>
      <c r="DS12" s="2"/>
      <c r="DT12" s="2"/>
      <c r="DU12" s="2"/>
      <c r="DV12" s="2"/>
      <c r="DW12" s="2"/>
      <c r="DX12" s="2"/>
      <c r="DY12" s="2"/>
      <c r="DZ12" s="2"/>
      <c r="EA12" s="2"/>
    </row>
    <row r="13" spans="1:131" s="5" customFormat="1" ht="20" customHeight="1" thickBot="1" x14ac:dyDescent="0.3">
      <c r="A13" s="77" t="s">
        <v>47</v>
      </c>
      <c r="B13" s="35" t="s">
        <v>33</v>
      </c>
      <c r="C13" s="35" t="s">
        <v>48</v>
      </c>
      <c r="D13" s="51">
        <v>1</v>
      </c>
      <c r="E13" s="35" t="s">
        <v>32</v>
      </c>
      <c r="F13" s="47">
        <v>20000</v>
      </c>
      <c r="G13" s="36">
        <f t="shared" si="0"/>
        <v>20000</v>
      </c>
      <c r="H13" s="41" t="s">
        <v>29</v>
      </c>
      <c r="I13" s="42" t="e">
        <f t="shared" si="2"/>
        <v>#VALUE!</v>
      </c>
      <c r="J13" s="79" t="s">
        <v>111</v>
      </c>
      <c r="K13" s="70" t="s">
        <v>88</v>
      </c>
      <c r="L13" s="70" t="s">
        <v>34</v>
      </c>
      <c r="M13" s="70" t="s">
        <v>35</v>
      </c>
      <c r="N13" s="70" t="s">
        <v>30</v>
      </c>
      <c r="O13" s="72" t="s">
        <v>31</v>
      </c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2"/>
      <c r="BM13" s="2"/>
      <c r="BN13" s="2"/>
      <c r="BO13" s="2"/>
      <c r="BP13" s="2"/>
      <c r="BQ13" s="2"/>
      <c r="BR13" s="2"/>
      <c r="BS13" s="2"/>
      <c r="BT13" s="2"/>
      <c r="BU13" s="2"/>
      <c r="BV13" s="2"/>
      <c r="BW13" s="2"/>
      <c r="BX13" s="2"/>
      <c r="BY13" s="2"/>
      <c r="BZ13" s="2"/>
      <c r="CA13" s="2"/>
      <c r="CB13" s="2"/>
      <c r="CC13" s="2"/>
      <c r="CD13" s="2"/>
      <c r="CE13" s="2"/>
      <c r="CF13" s="2"/>
      <c r="CG13" s="2"/>
      <c r="CH13" s="2"/>
      <c r="CI13" s="2"/>
      <c r="CJ13" s="2"/>
      <c r="CK13" s="2"/>
      <c r="CL13" s="2"/>
      <c r="CM13" s="2"/>
      <c r="CN13" s="2"/>
      <c r="CO13" s="2"/>
      <c r="CP13" s="2"/>
      <c r="CQ13" s="2"/>
      <c r="CR13" s="2"/>
      <c r="CS13" s="2"/>
      <c r="CT13" s="2"/>
      <c r="CU13" s="2"/>
      <c r="CV13" s="2"/>
      <c r="CW13" s="2"/>
      <c r="CX13" s="2"/>
      <c r="CY13" s="2"/>
      <c r="CZ13" s="2"/>
      <c r="DA13" s="2"/>
      <c r="DB13" s="2"/>
      <c r="DC13" s="2"/>
      <c r="DD13" s="2"/>
      <c r="DE13" s="2"/>
      <c r="DF13" s="2"/>
      <c r="DG13" s="2"/>
      <c r="DH13" s="2"/>
      <c r="DI13" s="2"/>
      <c r="DJ13" s="2"/>
      <c r="DK13" s="2"/>
      <c r="DL13" s="2"/>
      <c r="DM13" s="2"/>
      <c r="DN13" s="2"/>
      <c r="DO13" s="2"/>
      <c r="DP13" s="2"/>
      <c r="DQ13" s="2"/>
      <c r="DR13" s="2"/>
      <c r="DS13" s="2"/>
      <c r="DT13" s="2"/>
      <c r="DU13" s="2"/>
      <c r="DV13" s="2"/>
      <c r="DW13" s="2"/>
      <c r="DX13" s="2"/>
      <c r="DY13" s="2"/>
      <c r="DZ13" s="2"/>
      <c r="EA13" s="2"/>
    </row>
    <row r="14" spans="1:131" s="5" customFormat="1" ht="20" customHeight="1" thickBot="1" x14ac:dyDescent="0.3">
      <c r="A14" s="80"/>
      <c r="B14" s="35" t="s">
        <v>40</v>
      </c>
      <c r="C14" s="35" t="s">
        <v>48</v>
      </c>
      <c r="D14" s="51">
        <v>11</v>
      </c>
      <c r="E14" s="35" t="s">
        <v>32</v>
      </c>
      <c r="F14" s="47">
        <v>17500</v>
      </c>
      <c r="G14" s="36">
        <f t="shared" si="0"/>
        <v>192500</v>
      </c>
      <c r="H14" s="41" t="s">
        <v>29</v>
      </c>
      <c r="I14" s="42" t="e">
        <f t="shared" si="2"/>
        <v>#VALUE!</v>
      </c>
      <c r="J14" s="81"/>
      <c r="K14" s="81" t="s">
        <v>88</v>
      </c>
      <c r="L14" s="81" t="s">
        <v>34</v>
      </c>
      <c r="M14" s="81" t="s">
        <v>35</v>
      </c>
      <c r="N14" s="81" t="s">
        <v>30</v>
      </c>
      <c r="O14" s="82" t="s">
        <v>31</v>
      </c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  <c r="AK14" s="2"/>
      <c r="AL14" s="2"/>
      <c r="AM14" s="2"/>
      <c r="AN14" s="2"/>
      <c r="AO14" s="2"/>
      <c r="AP14" s="2"/>
      <c r="AQ14" s="2"/>
      <c r="AR14" s="2"/>
      <c r="AS14" s="2"/>
      <c r="AT14" s="2"/>
      <c r="AU14" s="2"/>
      <c r="AV14" s="2"/>
      <c r="AW14" s="2"/>
      <c r="AX14" s="2"/>
      <c r="AY14" s="2"/>
      <c r="AZ14" s="2"/>
      <c r="BA14" s="2"/>
      <c r="BB14" s="2"/>
      <c r="BC14" s="2"/>
      <c r="BD14" s="2"/>
      <c r="BE14" s="2"/>
      <c r="BF14" s="2"/>
      <c r="BG14" s="2"/>
      <c r="BH14" s="2"/>
      <c r="BI14" s="2"/>
      <c r="BJ14" s="2"/>
      <c r="BK14" s="2"/>
      <c r="BL14" s="2"/>
      <c r="BM14" s="2"/>
      <c r="BN14" s="2"/>
      <c r="BO14" s="2"/>
      <c r="BP14" s="2"/>
      <c r="BQ14" s="2"/>
      <c r="BR14" s="2"/>
      <c r="BS14" s="2"/>
      <c r="BT14" s="2"/>
      <c r="BU14" s="2"/>
      <c r="BV14" s="2"/>
      <c r="BW14" s="2"/>
      <c r="BX14" s="2"/>
      <c r="BY14" s="2"/>
      <c r="BZ14" s="2"/>
      <c r="CA14" s="2"/>
      <c r="CB14" s="2"/>
      <c r="CC14" s="2"/>
      <c r="CD14" s="2"/>
      <c r="CE14" s="2"/>
      <c r="CF14" s="2"/>
      <c r="CG14" s="2"/>
      <c r="CH14" s="2"/>
      <c r="CI14" s="2"/>
      <c r="CJ14" s="2"/>
      <c r="CK14" s="2"/>
      <c r="CL14" s="2"/>
      <c r="CM14" s="2"/>
      <c r="CN14" s="2"/>
      <c r="CO14" s="2"/>
      <c r="CP14" s="2"/>
      <c r="CQ14" s="2"/>
      <c r="CR14" s="2"/>
      <c r="CS14" s="2"/>
      <c r="CT14" s="2"/>
      <c r="CU14" s="2"/>
      <c r="CV14" s="2"/>
      <c r="CW14" s="2"/>
      <c r="CX14" s="2"/>
      <c r="CY14" s="2"/>
      <c r="CZ14" s="2"/>
      <c r="DA14" s="2"/>
      <c r="DB14" s="2"/>
      <c r="DC14" s="2"/>
      <c r="DD14" s="2"/>
      <c r="DE14" s="2"/>
      <c r="DF14" s="2"/>
      <c r="DG14" s="2"/>
      <c r="DH14" s="2"/>
      <c r="DI14" s="2"/>
      <c r="DJ14" s="2"/>
      <c r="DK14" s="2"/>
      <c r="DL14" s="2"/>
      <c r="DM14" s="2"/>
      <c r="DN14" s="2"/>
      <c r="DO14" s="2"/>
      <c r="DP14" s="2"/>
      <c r="DQ14" s="2"/>
      <c r="DR14" s="2"/>
      <c r="DS14" s="2"/>
      <c r="DT14" s="2"/>
      <c r="DU14" s="2"/>
      <c r="DV14" s="2"/>
      <c r="DW14" s="2"/>
      <c r="DX14" s="2"/>
      <c r="DY14" s="2"/>
      <c r="DZ14" s="2"/>
      <c r="EA14" s="2"/>
    </row>
    <row r="15" spans="1:131" s="5" customFormat="1" ht="20" customHeight="1" thickBot="1" x14ac:dyDescent="0.3">
      <c r="A15" s="78"/>
      <c r="B15" s="35" t="s">
        <v>49</v>
      </c>
      <c r="C15" s="35" t="s">
        <v>50</v>
      </c>
      <c r="D15" s="51">
        <v>1</v>
      </c>
      <c r="E15" s="35" t="s">
        <v>32</v>
      </c>
      <c r="F15" s="47">
        <v>10000</v>
      </c>
      <c r="G15" s="36">
        <f t="shared" si="0"/>
        <v>10000</v>
      </c>
      <c r="H15" s="41" t="s">
        <v>29</v>
      </c>
      <c r="I15" s="42" t="e">
        <f t="shared" si="2"/>
        <v>#VALUE!</v>
      </c>
      <c r="J15" s="71"/>
      <c r="K15" s="71" t="s">
        <v>88</v>
      </c>
      <c r="L15" s="71" t="s">
        <v>34</v>
      </c>
      <c r="M15" s="71" t="s">
        <v>35</v>
      </c>
      <c r="N15" s="71" t="s">
        <v>30</v>
      </c>
      <c r="O15" s="73" t="s">
        <v>31</v>
      </c>
      <c r="P15" s="2"/>
      <c r="Q15" s="2"/>
      <c r="R15" s="2"/>
      <c r="S15" s="48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  <c r="BD15" s="2"/>
      <c r="BE15" s="2"/>
      <c r="BF15" s="2"/>
      <c r="BG15" s="2"/>
      <c r="BH15" s="2"/>
      <c r="BI15" s="2"/>
      <c r="BJ15" s="2"/>
      <c r="BK15" s="2"/>
      <c r="BL15" s="2"/>
      <c r="BM15" s="2"/>
      <c r="BN15" s="2"/>
      <c r="BO15" s="2"/>
      <c r="BP15" s="2"/>
      <c r="BQ15" s="2"/>
      <c r="BR15" s="2"/>
      <c r="BS15" s="2"/>
      <c r="BT15" s="2"/>
      <c r="BU15" s="2"/>
      <c r="BV15" s="2"/>
      <c r="BW15" s="2"/>
      <c r="BX15" s="2"/>
      <c r="BY15" s="2"/>
      <c r="BZ15" s="2"/>
      <c r="CA15" s="2"/>
      <c r="CB15" s="2"/>
      <c r="CC15" s="2"/>
      <c r="CD15" s="2"/>
      <c r="CE15" s="2"/>
      <c r="CF15" s="2"/>
      <c r="CG15" s="2"/>
      <c r="CH15" s="2"/>
      <c r="CI15" s="2"/>
      <c r="CJ15" s="2"/>
      <c r="CK15" s="2"/>
      <c r="CL15" s="2"/>
      <c r="CM15" s="2"/>
      <c r="CN15" s="2"/>
      <c r="CO15" s="2"/>
      <c r="CP15" s="2"/>
      <c r="CQ15" s="2"/>
      <c r="CR15" s="2"/>
      <c r="CS15" s="2"/>
      <c r="CT15" s="2"/>
      <c r="CU15" s="2"/>
      <c r="CV15" s="2"/>
      <c r="CW15" s="2"/>
      <c r="CX15" s="2"/>
      <c r="CY15" s="2"/>
      <c r="CZ15" s="2"/>
      <c r="DA15" s="2"/>
      <c r="DB15" s="2"/>
      <c r="DC15" s="2"/>
      <c r="DD15" s="2"/>
      <c r="DE15" s="2"/>
      <c r="DF15" s="2"/>
      <c r="DG15" s="2"/>
      <c r="DH15" s="2"/>
      <c r="DI15" s="2"/>
      <c r="DJ15" s="2"/>
      <c r="DK15" s="2"/>
      <c r="DL15" s="2"/>
      <c r="DM15" s="2"/>
      <c r="DN15" s="2"/>
      <c r="DO15" s="2"/>
      <c r="DP15" s="2"/>
      <c r="DQ15" s="2"/>
      <c r="DR15" s="2"/>
      <c r="DS15" s="2"/>
      <c r="DT15" s="2"/>
      <c r="DU15" s="2"/>
      <c r="DV15" s="2"/>
      <c r="DW15" s="2"/>
      <c r="DX15" s="2"/>
      <c r="DY15" s="2"/>
      <c r="DZ15" s="2"/>
      <c r="EA15" s="2"/>
    </row>
    <row r="16" spans="1:131" s="5" customFormat="1" ht="20" customHeight="1" thickBot="1" x14ac:dyDescent="0.3">
      <c r="A16" s="50" t="s">
        <v>51</v>
      </c>
      <c r="B16" s="35" t="s">
        <v>33</v>
      </c>
      <c r="C16" s="35" t="s">
        <v>52</v>
      </c>
      <c r="D16" s="51">
        <v>1</v>
      </c>
      <c r="E16" s="35" t="s">
        <v>32</v>
      </c>
      <c r="F16" s="47">
        <v>8000</v>
      </c>
      <c r="G16" s="36">
        <f t="shared" si="0"/>
        <v>8000</v>
      </c>
      <c r="H16" s="41" t="s">
        <v>29</v>
      </c>
      <c r="I16" s="42" t="e">
        <f t="shared" si="2"/>
        <v>#VALUE!</v>
      </c>
      <c r="J16" s="79" t="s">
        <v>103</v>
      </c>
      <c r="K16" s="79" t="s">
        <v>81</v>
      </c>
      <c r="L16" s="79" t="s">
        <v>82</v>
      </c>
      <c r="M16" s="79" t="s">
        <v>83</v>
      </c>
      <c r="N16" s="79" t="s">
        <v>84</v>
      </c>
      <c r="O16" s="83" t="s">
        <v>85</v>
      </c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  <c r="BV16" s="2"/>
      <c r="BW16" s="2"/>
      <c r="BX16" s="2"/>
      <c r="BY16" s="2"/>
      <c r="BZ16" s="2"/>
      <c r="CA16" s="2"/>
      <c r="CB16" s="2"/>
      <c r="CC16" s="2"/>
      <c r="CD16" s="2"/>
      <c r="CE16" s="2"/>
      <c r="CF16" s="2"/>
      <c r="CG16" s="2"/>
      <c r="CH16" s="2"/>
      <c r="CI16" s="2"/>
      <c r="CJ16" s="2"/>
      <c r="CK16" s="2"/>
      <c r="CL16" s="2"/>
      <c r="CM16" s="2"/>
      <c r="CN16" s="2"/>
      <c r="CO16" s="2"/>
      <c r="CP16" s="2"/>
      <c r="CQ16" s="2"/>
      <c r="CR16" s="2"/>
      <c r="CS16" s="2"/>
      <c r="CT16" s="2"/>
      <c r="CU16" s="2"/>
      <c r="CV16" s="2"/>
      <c r="CW16" s="2"/>
      <c r="CX16" s="2"/>
      <c r="CY16" s="2"/>
      <c r="CZ16" s="2"/>
      <c r="DA16" s="2"/>
      <c r="DB16" s="2"/>
      <c r="DC16" s="2"/>
      <c r="DD16" s="2"/>
      <c r="DE16" s="2"/>
      <c r="DF16" s="2"/>
      <c r="DG16" s="2"/>
      <c r="DH16" s="2"/>
      <c r="DI16" s="2"/>
      <c r="DJ16" s="2"/>
      <c r="DK16" s="2"/>
      <c r="DL16" s="2"/>
      <c r="DM16" s="2"/>
      <c r="DN16" s="2"/>
      <c r="DO16" s="2"/>
      <c r="DP16" s="2"/>
      <c r="DQ16" s="2"/>
      <c r="DR16" s="2"/>
      <c r="DS16" s="2"/>
      <c r="DT16" s="2"/>
      <c r="DU16" s="2"/>
      <c r="DV16" s="2"/>
      <c r="DW16" s="2"/>
      <c r="DX16" s="2"/>
      <c r="DY16" s="2"/>
      <c r="DZ16" s="2"/>
      <c r="EA16" s="2"/>
    </row>
    <row r="17" spans="1:131" s="5" customFormat="1" ht="20" customHeight="1" thickBot="1" x14ac:dyDescent="0.3">
      <c r="A17" s="59" t="s">
        <v>53</v>
      </c>
      <c r="B17" s="35" t="s">
        <v>33</v>
      </c>
      <c r="C17" s="35" t="s">
        <v>39</v>
      </c>
      <c r="D17" s="51">
        <v>1</v>
      </c>
      <c r="E17" s="35" t="s">
        <v>32</v>
      </c>
      <c r="F17" s="47">
        <v>27000</v>
      </c>
      <c r="G17" s="36">
        <f t="shared" si="0"/>
        <v>27000</v>
      </c>
      <c r="H17" s="41" t="s">
        <v>29</v>
      </c>
      <c r="I17" s="42" t="e">
        <f t="shared" si="2"/>
        <v>#VALUE!</v>
      </c>
      <c r="J17" s="81"/>
      <c r="K17" s="81" t="s">
        <v>81</v>
      </c>
      <c r="L17" s="81" t="s">
        <v>82</v>
      </c>
      <c r="M17" s="81" t="s">
        <v>89</v>
      </c>
      <c r="N17" s="81" t="s">
        <v>84</v>
      </c>
      <c r="O17" s="82" t="s">
        <v>85</v>
      </c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2"/>
      <c r="BK17" s="2"/>
      <c r="BL17" s="2"/>
      <c r="BM17" s="2"/>
      <c r="BN17" s="2"/>
      <c r="BO17" s="2"/>
      <c r="BP17" s="2"/>
      <c r="BQ17" s="2"/>
      <c r="BR17" s="2"/>
      <c r="BS17" s="2"/>
      <c r="BT17" s="2"/>
      <c r="BU17" s="2"/>
      <c r="BV17" s="2"/>
      <c r="BW17" s="2"/>
      <c r="BX17" s="2"/>
      <c r="BY17" s="2"/>
      <c r="BZ17" s="2"/>
      <c r="CA17" s="2"/>
      <c r="CB17" s="2"/>
      <c r="CC17" s="2"/>
      <c r="CD17" s="2"/>
      <c r="CE17" s="2"/>
      <c r="CF17" s="2"/>
      <c r="CG17" s="2"/>
      <c r="CH17" s="2"/>
      <c r="CI17" s="2"/>
      <c r="CJ17" s="2"/>
      <c r="CK17" s="2"/>
      <c r="CL17" s="2"/>
      <c r="CM17" s="2"/>
      <c r="CN17" s="2"/>
      <c r="CO17" s="2"/>
      <c r="CP17" s="2"/>
      <c r="CQ17" s="2"/>
      <c r="CR17" s="2"/>
      <c r="CS17" s="2"/>
      <c r="CT17" s="2"/>
      <c r="CU17" s="2"/>
      <c r="CV17" s="2"/>
      <c r="CW17" s="2"/>
      <c r="CX17" s="2"/>
      <c r="CY17" s="2"/>
      <c r="CZ17" s="2"/>
      <c r="DA17" s="2"/>
      <c r="DB17" s="2"/>
      <c r="DC17" s="2"/>
      <c r="DD17" s="2"/>
      <c r="DE17" s="2"/>
      <c r="DF17" s="2"/>
      <c r="DG17" s="2"/>
      <c r="DH17" s="2"/>
      <c r="DI17" s="2"/>
      <c r="DJ17" s="2"/>
      <c r="DK17" s="2"/>
      <c r="DL17" s="2"/>
      <c r="DM17" s="2"/>
      <c r="DN17" s="2"/>
      <c r="DO17" s="2"/>
      <c r="DP17" s="2"/>
      <c r="DQ17" s="2"/>
      <c r="DR17" s="2"/>
      <c r="DS17" s="2"/>
      <c r="DT17" s="2"/>
      <c r="DU17" s="2"/>
      <c r="DV17" s="2"/>
      <c r="DW17" s="2"/>
      <c r="DX17" s="2"/>
      <c r="DY17" s="2"/>
      <c r="DZ17" s="2"/>
      <c r="EA17" s="2"/>
    </row>
    <row r="18" spans="1:131" s="5" customFormat="1" ht="20" customHeight="1" thickBot="1" x14ac:dyDescent="0.3">
      <c r="A18" s="50" t="s">
        <v>54</v>
      </c>
      <c r="B18" s="35" t="s">
        <v>33</v>
      </c>
      <c r="C18" s="35" t="s">
        <v>39</v>
      </c>
      <c r="D18" s="51">
        <v>1</v>
      </c>
      <c r="E18" s="35" t="s">
        <v>32</v>
      </c>
      <c r="F18" s="47">
        <v>27000</v>
      </c>
      <c r="G18" s="36">
        <f t="shared" si="0"/>
        <v>27000</v>
      </c>
      <c r="H18" s="41" t="s">
        <v>29</v>
      </c>
      <c r="I18" s="42" t="e">
        <f t="shared" si="2"/>
        <v>#VALUE!</v>
      </c>
      <c r="J18" s="71"/>
      <c r="K18" s="71" t="s">
        <v>81</v>
      </c>
      <c r="L18" s="71" t="s">
        <v>82</v>
      </c>
      <c r="M18" s="71" t="s">
        <v>83</v>
      </c>
      <c r="N18" s="71" t="s">
        <v>84</v>
      </c>
      <c r="O18" s="73" t="s">
        <v>85</v>
      </c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 s="2"/>
      <c r="BF18" s="2"/>
      <c r="BG18" s="2"/>
      <c r="BH18" s="2"/>
      <c r="BI18" s="2"/>
      <c r="BJ18" s="2"/>
      <c r="BK18" s="2"/>
      <c r="BL18" s="2"/>
      <c r="BM18" s="2"/>
      <c r="BN18" s="2"/>
      <c r="BO18" s="2"/>
      <c r="BP18" s="2"/>
      <c r="BQ18" s="2"/>
      <c r="BR18" s="2"/>
      <c r="BS18" s="2"/>
      <c r="BT18" s="2"/>
      <c r="BU18" s="2"/>
      <c r="BV18" s="2"/>
      <c r="BW18" s="2"/>
      <c r="BX18" s="2"/>
      <c r="BY18" s="2"/>
      <c r="BZ18" s="2"/>
      <c r="CA18" s="2"/>
      <c r="CB18" s="2"/>
      <c r="CC18" s="2"/>
      <c r="CD18" s="2"/>
      <c r="CE18" s="2"/>
      <c r="CF18" s="2"/>
      <c r="CG18" s="2"/>
      <c r="CH18" s="2"/>
      <c r="CI18" s="2"/>
      <c r="CJ18" s="2"/>
      <c r="CK18" s="2"/>
      <c r="CL18" s="2"/>
      <c r="CM18" s="2"/>
      <c r="CN18" s="2"/>
      <c r="CO18" s="2"/>
      <c r="CP18" s="2"/>
      <c r="CQ18" s="2"/>
      <c r="CR18" s="2"/>
      <c r="CS18" s="2"/>
      <c r="CT18" s="2"/>
      <c r="CU18" s="2"/>
      <c r="CV18" s="2"/>
      <c r="CW18" s="2"/>
      <c r="CX18" s="2"/>
      <c r="CY18" s="2"/>
      <c r="CZ18" s="2"/>
      <c r="DA18" s="2"/>
      <c r="DB18" s="2"/>
      <c r="DC18" s="2"/>
      <c r="DD18" s="2"/>
      <c r="DE18" s="2"/>
      <c r="DF18" s="2"/>
      <c r="DG18" s="2"/>
      <c r="DH18" s="2"/>
      <c r="DI18" s="2"/>
      <c r="DJ18" s="2"/>
      <c r="DK18" s="2"/>
      <c r="DL18" s="2"/>
      <c r="DM18" s="2"/>
      <c r="DN18" s="2"/>
      <c r="DO18" s="2"/>
      <c r="DP18" s="2"/>
      <c r="DQ18" s="2"/>
      <c r="DR18" s="2"/>
      <c r="DS18" s="2"/>
      <c r="DT18" s="2"/>
      <c r="DU18" s="2"/>
      <c r="DV18" s="2"/>
      <c r="DW18" s="2"/>
      <c r="DX18" s="2"/>
      <c r="DY18" s="2"/>
      <c r="DZ18" s="2"/>
      <c r="EA18" s="2"/>
    </row>
    <row r="19" spans="1:131" s="5" customFormat="1" ht="38" thickBot="1" x14ac:dyDescent="0.3">
      <c r="A19" s="50" t="s">
        <v>55</v>
      </c>
      <c r="B19" s="35" t="s">
        <v>33</v>
      </c>
      <c r="C19" s="35" t="s">
        <v>39</v>
      </c>
      <c r="D19" s="51">
        <v>1</v>
      </c>
      <c r="E19" s="35" t="s">
        <v>32</v>
      </c>
      <c r="F19" s="47">
        <v>39900</v>
      </c>
      <c r="G19" s="36">
        <f t="shared" si="0"/>
        <v>39900</v>
      </c>
      <c r="H19" s="41" t="s">
        <v>29</v>
      </c>
      <c r="I19" s="42" t="e">
        <f t="shared" si="2"/>
        <v>#VALUE!</v>
      </c>
      <c r="J19" s="64" t="s">
        <v>112</v>
      </c>
      <c r="K19" s="39" t="s">
        <v>88</v>
      </c>
      <c r="L19" s="39" t="s">
        <v>34</v>
      </c>
      <c r="M19" s="39" t="s">
        <v>35</v>
      </c>
      <c r="N19" s="39" t="s">
        <v>30</v>
      </c>
      <c r="O19" s="40" t="s">
        <v>31</v>
      </c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2"/>
      <c r="BK19" s="2"/>
      <c r="BL19" s="2"/>
      <c r="BM19" s="2"/>
      <c r="BN19" s="2"/>
      <c r="BO19" s="2"/>
      <c r="BP19" s="2"/>
      <c r="BQ19" s="2"/>
      <c r="BR19" s="2"/>
      <c r="BS19" s="2"/>
      <c r="BT19" s="2"/>
      <c r="BU19" s="2"/>
      <c r="BV19" s="2"/>
      <c r="BW19" s="2"/>
      <c r="BX19" s="2"/>
      <c r="BY19" s="2"/>
      <c r="BZ19" s="2"/>
      <c r="CA19" s="2"/>
      <c r="CB19" s="2"/>
      <c r="CC19" s="2"/>
      <c r="CD19" s="2"/>
      <c r="CE19" s="2"/>
      <c r="CF19" s="2"/>
      <c r="CG19" s="2"/>
      <c r="CH19" s="2"/>
      <c r="CI19" s="2"/>
      <c r="CJ19" s="2"/>
      <c r="CK19" s="2"/>
      <c r="CL19" s="2"/>
      <c r="CM19" s="2"/>
      <c r="CN19" s="2"/>
      <c r="CO19" s="2"/>
      <c r="CP19" s="2"/>
      <c r="CQ19" s="2"/>
      <c r="CR19" s="2"/>
      <c r="CS19" s="2"/>
      <c r="CT19" s="2"/>
      <c r="CU19" s="2"/>
      <c r="CV19" s="2"/>
      <c r="CW19" s="2"/>
      <c r="CX19" s="2"/>
      <c r="CY19" s="2"/>
      <c r="CZ19" s="2"/>
      <c r="DA19" s="2"/>
      <c r="DB19" s="2"/>
      <c r="DC19" s="2"/>
      <c r="DD19" s="2"/>
      <c r="DE19" s="2"/>
      <c r="DF19" s="2"/>
      <c r="DG19" s="2"/>
      <c r="DH19" s="2"/>
      <c r="DI19" s="2"/>
      <c r="DJ19" s="2"/>
      <c r="DK19" s="2"/>
      <c r="DL19" s="2"/>
      <c r="DM19" s="2"/>
      <c r="DN19" s="2"/>
      <c r="DO19" s="2"/>
      <c r="DP19" s="2"/>
      <c r="DQ19" s="2"/>
      <c r="DR19" s="2"/>
      <c r="DS19" s="2"/>
      <c r="DT19" s="2"/>
      <c r="DU19" s="2"/>
      <c r="DV19" s="2"/>
      <c r="DW19" s="2"/>
      <c r="DX19" s="2"/>
      <c r="DY19" s="2"/>
      <c r="DZ19" s="2"/>
      <c r="EA19" s="2"/>
    </row>
    <row r="20" spans="1:131" s="5" customFormat="1" ht="20" customHeight="1" thickBot="1" x14ac:dyDescent="0.3">
      <c r="A20" s="77" t="s">
        <v>56</v>
      </c>
      <c r="B20" s="35" t="s">
        <v>33</v>
      </c>
      <c r="C20" s="35" t="s">
        <v>46</v>
      </c>
      <c r="D20" s="51">
        <v>1</v>
      </c>
      <c r="E20" s="35" t="s">
        <v>32</v>
      </c>
      <c r="F20" s="47">
        <v>23000</v>
      </c>
      <c r="G20" s="36">
        <f t="shared" si="0"/>
        <v>23000</v>
      </c>
      <c r="H20" s="41" t="s">
        <v>29</v>
      </c>
      <c r="I20" s="42" t="e">
        <f t="shared" si="2"/>
        <v>#VALUE!</v>
      </c>
      <c r="J20" s="76" t="s">
        <v>110</v>
      </c>
      <c r="K20" s="70" t="s">
        <v>88</v>
      </c>
      <c r="L20" s="70" t="s">
        <v>34</v>
      </c>
      <c r="M20" s="70" t="s">
        <v>35</v>
      </c>
      <c r="N20" s="70" t="s">
        <v>30</v>
      </c>
      <c r="O20" s="72" t="s">
        <v>31</v>
      </c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  <c r="BG20" s="2"/>
      <c r="BH20" s="2"/>
      <c r="BI20" s="2"/>
      <c r="BJ20" s="2"/>
      <c r="BK20" s="2"/>
      <c r="BL20" s="2"/>
      <c r="BM20" s="2"/>
      <c r="BN20" s="2"/>
      <c r="BO20" s="2"/>
      <c r="BP20" s="2"/>
      <c r="BQ20" s="2"/>
      <c r="BR20" s="2"/>
      <c r="BS20" s="2"/>
      <c r="BT20" s="2"/>
      <c r="BU20" s="2"/>
      <c r="BV20" s="2"/>
      <c r="BW20" s="2"/>
      <c r="BX20" s="2"/>
      <c r="BY20" s="2"/>
      <c r="BZ20" s="2"/>
      <c r="CA20" s="2"/>
      <c r="CB20" s="2"/>
      <c r="CC20" s="2"/>
      <c r="CD20" s="2"/>
      <c r="CE20" s="2"/>
      <c r="CF20" s="2"/>
      <c r="CG20" s="2"/>
      <c r="CH20" s="2"/>
      <c r="CI20" s="2"/>
      <c r="CJ20" s="2"/>
      <c r="CK20" s="2"/>
      <c r="CL20" s="2"/>
      <c r="CM20" s="2"/>
      <c r="CN20" s="2"/>
      <c r="CO20" s="2"/>
      <c r="CP20" s="2"/>
      <c r="CQ20" s="2"/>
      <c r="CR20" s="2"/>
      <c r="CS20" s="2"/>
      <c r="CT20" s="2"/>
      <c r="CU20" s="2"/>
      <c r="CV20" s="2"/>
      <c r="CW20" s="2"/>
      <c r="CX20" s="2"/>
      <c r="CY20" s="2"/>
      <c r="CZ20" s="2"/>
      <c r="DA20" s="2"/>
      <c r="DB20" s="2"/>
      <c r="DC20" s="2"/>
      <c r="DD20" s="2"/>
      <c r="DE20" s="2"/>
      <c r="DF20" s="2"/>
      <c r="DG20" s="2"/>
      <c r="DH20" s="2"/>
      <c r="DI20" s="2"/>
      <c r="DJ20" s="2"/>
      <c r="DK20" s="2"/>
      <c r="DL20" s="2"/>
      <c r="DM20" s="2"/>
      <c r="DN20" s="2"/>
      <c r="DO20" s="2"/>
      <c r="DP20" s="2"/>
      <c r="DQ20" s="2"/>
      <c r="DR20" s="2"/>
      <c r="DS20" s="2"/>
      <c r="DT20" s="2"/>
      <c r="DU20" s="2"/>
      <c r="DV20" s="2"/>
      <c r="DW20" s="2"/>
      <c r="DX20" s="2"/>
      <c r="DY20" s="2"/>
      <c r="DZ20" s="2"/>
      <c r="EA20" s="2"/>
    </row>
    <row r="21" spans="1:131" s="5" customFormat="1" ht="20" customHeight="1" thickBot="1" x14ac:dyDescent="0.3">
      <c r="A21" s="78"/>
      <c r="B21" s="35" t="s">
        <v>40</v>
      </c>
      <c r="C21" s="35" t="s">
        <v>46</v>
      </c>
      <c r="D21" s="51">
        <v>1</v>
      </c>
      <c r="E21" s="35" t="s">
        <v>32</v>
      </c>
      <c r="F21" s="47">
        <v>17000</v>
      </c>
      <c r="G21" s="36">
        <f t="shared" si="0"/>
        <v>17000</v>
      </c>
      <c r="H21" s="41" t="s">
        <v>29</v>
      </c>
      <c r="I21" s="42" t="e">
        <f t="shared" si="2"/>
        <v>#VALUE!</v>
      </c>
      <c r="J21" s="71"/>
      <c r="K21" s="71" t="s">
        <v>88</v>
      </c>
      <c r="L21" s="71" t="s">
        <v>34</v>
      </c>
      <c r="M21" s="71" t="s">
        <v>35</v>
      </c>
      <c r="N21" s="71" t="s">
        <v>30</v>
      </c>
      <c r="O21" s="73" t="s">
        <v>31</v>
      </c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 s="2"/>
      <c r="BF21" s="2"/>
      <c r="BG21" s="2"/>
      <c r="BH21" s="2"/>
      <c r="BI21" s="2"/>
      <c r="BJ21" s="2"/>
      <c r="BK21" s="2"/>
      <c r="BL21" s="2"/>
      <c r="BM21" s="2"/>
      <c r="BN21" s="2"/>
      <c r="BO21" s="2"/>
      <c r="BP21" s="2"/>
      <c r="BQ21" s="2"/>
      <c r="BR21" s="2"/>
      <c r="BS21" s="2"/>
      <c r="BT21" s="2"/>
      <c r="BU21" s="2"/>
      <c r="BV21" s="2"/>
      <c r="BW21" s="2"/>
      <c r="BX21" s="2"/>
      <c r="BY21" s="2"/>
      <c r="BZ21" s="2"/>
      <c r="CA21" s="2"/>
      <c r="CB21" s="2"/>
      <c r="CC21" s="2"/>
      <c r="CD21" s="2"/>
      <c r="CE21" s="2"/>
      <c r="CF21" s="2"/>
      <c r="CG21" s="2"/>
      <c r="CH21" s="2"/>
      <c r="CI21" s="2"/>
      <c r="CJ21" s="2"/>
      <c r="CK21" s="2"/>
      <c r="CL21" s="2"/>
      <c r="CM21" s="2"/>
      <c r="CN21" s="2"/>
      <c r="CO21" s="2"/>
      <c r="CP21" s="2"/>
      <c r="CQ21" s="2"/>
      <c r="CR21" s="2"/>
      <c r="CS21" s="2"/>
      <c r="CT21" s="2"/>
      <c r="CU21" s="2"/>
      <c r="CV21" s="2"/>
      <c r="CW21" s="2"/>
      <c r="CX21" s="2"/>
      <c r="CY21" s="2"/>
      <c r="CZ21" s="2"/>
      <c r="DA21" s="2"/>
      <c r="DB21" s="2"/>
      <c r="DC21" s="2"/>
      <c r="DD21" s="2"/>
      <c r="DE21" s="2"/>
      <c r="DF21" s="2"/>
      <c r="DG21" s="2"/>
      <c r="DH21" s="2"/>
      <c r="DI21" s="2"/>
      <c r="DJ21" s="2"/>
      <c r="DK21" s="2"/>
      <c r="DL21" s="2"/>
      <c r="DM21" s="2"/>
      <c r="DN21" s="2"/>
      <c r="DO21" s="2"/>
      <c r="DP21" s="2"/>
      <c r="DQ21" s="2"/>
      <c r="DR21" s="2"/>
      <c r="DS21" s="2"/>
      <c r="DT21" s="2"/>
      <c r="DU21" s="2"/>
      <c r="DV21" s="2"/>
      <c r="DW21" s="2"/>
      <c r="DX21" s="2"/>
      <c r="DY21" s="2"/>
      <c r="DZ21" s="2"/>
      <c r="EA21" s="2"/>
    </row>
    <row r="22" spans="1:131" s="5" customFormat="1" ht="38" thickBot="1" x14ac:dyDescent="0.3">
      <c r="A22" s="58">
        <v>60004595</v>
      </c>
      <c r="B22" s="35">
        <v>10</v>
      </c>
      <c r="C22" s="35" t="s">
        <v>39</v>
      </c>
      <c r="D22" s="51">
        <v>1</v>
      </c>
      <c r="E22" s="35" t="s">
        <v>32</v>
      </c>
      <c r="F22" s="47">
        <v>46000</v>
      </c>
      <c r="G22" s="36">
        <f t="shared" si="0"/>
        <v>46000</v>
      </c>
      <c r="H22" s="41" t="s">
        <v>29</v>
      </c>
      <c r="I22" s="42" t="e">
        <f t="shared" si="2"/>
        <v>#VALUE!</v>
      </c>
      <c r="J22" s="64" t="s">
        <v>112</v>
      </c>
      <c r="K22" s="39" t="s">
        <v>88</v>
      </c>
      <c r="L22" s="39" t="s">
        <v>34</v>
      </c>
      <c r="M22" s="39" t="s">
        <v>35</v>
      </c>
      <c r="N22" s="39" t="s">
        <v>30</v>
      </c>
      <c r="O22" s="40" t="s">
        <v>31</v>
      </c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2"/>
      <c r="BK22" s="2"/>
      <c r="BL22" s="2"/>
      <c r="BM22" s="2"/>
      <c r="BN22" s="2"/>
      <c r="BO22" s="2"/>
      <c r="BP22" s="2"/>
      <c r="BQ22" s="2"/>
      <c r="BR22" s="2"/>
      <c r="BS22" s="2"/>
      <c r="BT22" s="2"/>
      <c r="BU22" s="2"/>
      <c r="BV22" s="2"/>
      <c r="BW22" s="2"/>
      <c r="BX22" s="2"/>
      <c r="BY22" s="2"/>
      <c r="BZ22" s="2"/>
      <c r="CA22" s="2"/>
      <c r="CB22" s="2"/>
      <c r="CC22" s="2"/>
      <c r="CD22" s="2"/>
      <c r="CE22" s="2"/>
      <c r="CF22" s="2"/>
      <c r="CG22" s="2"/>
      <c r="CH22" s="2"/>
      <c r="CI22" s="2"/>
      <c r="CJ22" s="2"/>
      <c r="CK22" s="2"/>
      <c r="CL22" s="2"/>
      <c r="CM22" s="2"/>
      <c r="CN22" s="2"/>
      <c r="CO22" s="2"/>
      <c r="CP22" s="2"/>
      <c r="CQ22" s="2"/>
      <c r="CR22" s="2"/>
      <c r="CS22" s="2"/>
      <c r="CT22" s="2"/>
      <c r="CU22" s="2"/>
      <c r="CV22" s="2"/>
      <c r="CW22" s="2"/>
      <c r="CX22" s="2"/>
      <c r="CY22" s="2"/>
      <c r="CZ22" s="2"/>
      <c r="DA22" s="2"/>
      <c r="DB22" s="2"/>
      <c r="DC22" s="2"/>
      <c r="DD22" s="2"/>
      <c r="DE22" s="2"/>
      <c r="DF22" s="2"/>
      <c r="DG22" s="2"/>
      <c r="DH22" s="2"/>
      <c r="DI22" s="2"/>
      <c r="DJ22" s="2"/>
      <c r="DK22" s="2"/>
      <c r="DL22" s="2"/>
      <c r="DM22" s="2"/>
      <c r="DN22" s="2"/>
      <c r="DO22" s="2"/>
      <c r="DP22" s="2"/>
      <c r="DQ22" s="2"/>
      <c r="DR22" s="2"/>
      <c r="DS22" s="2"/>
      <c r="DT22" s="2"/>
      <c r="DU22" s="2"/>
      <c r="DV22" s="2"/>
      <c r="DW22" s="2"/>
      <c r="DX22" s="2"/>
      <c r="DY22" s="2"/>
      <c r="DZ22" s="2"/>
      <c r="EA22" s="2"/>
    </row>
    <row r="23" spans="1:131" s="5" customFormat="1" ht="38" thickBot="1" x14ac:dyDescent="0.3">
      <c r="A23" s="50" t="s">
        <v>57</v>
      </c>
      <c r="B23" s="35" t="s">
        <v>33</v>
      </c>
      <c r="C23" s="35" t="s">
        <v>58</v>
      </c>
      <c r="D23" s="51">
        <v>6</v>
      </c>
      <c r="E23" s="35" t="s">
        <v>32</v>
      </c>
      <c r="F23" s="47">
        <v>5000</v>
      </c>
      <c r="G23" s="36">
        <f t="shared" si="0"/>
        <v>30000</v>
      </c>
      <c r="H23" s="41" t="s">
        <v>29</v>
      </c>
      <c r="I23" s="42" t="e">
        <f t="shared" si="2"/>
        <v>#VALUE!</v>
      </c>
      <c r="J23" s="49" t="s">
        <v>104</v>
      </c>
      <c r="K23" s="39" t="s">
        <v>90</v>
      </c>
      <c r="L23" s="39" t="s">
        <v>87</v>
      </c>
      <c r="M23" s="39" t="s">
        <v>91</v>
      </c>
      <c r="N23" s="39" t="s">
        <v>92</v>
      </c>
      <c r="O23" s="40" t="s">
        <v>93</v>
      </c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 s="2"/>
      <c r="BF23" s="2"/>
      <c r="BG23" s="2"/>
      <c r="BH23" s="2"/>
      <c r="BI23" s="2"/>
      <c r="BJ23" s="2"/>
      <c r="BK23" s="2"/>
      <c r="BL23" s="2"/>
      <c r="BM23" s="2"/>
      <c r="BN23" s="2"/>
      <c r="BO23" s="2"/>
      <c r="BP23" s="2"/>
      <c r="BQ23" s="2"/>
      <c r="BR23" s="2"/>
      <c r="BS23" s="2"/>
      <c r="BT23" s="2"/>
      <c r="BU23" s="2"/>
      <c r="BV23" s="2"/>
      <c r="BW23" s="2"/>
      <c r="BX23" s="2"/>
      <c r="BY23" s="2"/>
      <c r="BZ23" s="2"/>
      <c r="CA23" s="2"/>
      <c r="CB23" s="2"/>
      <c r="CC23" s="2"/>
      <c r="CD23" s="2"/>
      <c r="CE23" s="2"/>
      <c r="CF23" s="2"/>
      <c r="CG23" s="2"/>
      <c r="CH23" s="2"/>
      <c r="CI23" s="2"/>
      <c r="CJ23" s="2"/>
      <c r="CK23" s="2"/>
      <c r="CL23" s="2"/>
      <c r="CM23" s="2"/>
      <c r="CN23" s="2"/>
      <c r="CO23" s="2"/>
      <c r="CP23" s="2"/>
      <c r="CQ23" s="2"/>
      <c r="CR23" s="2"/>
      <c r="CS23" s="2"/>
      <c r="CT23" s="2"/>
      <c r="CU23" s="2"/>
      <c r="CV23" s="2"/>
      <c r="CW23" s="2"/>
      <c r="CX23" s="2"/>
      <c r="CY23" s="2"/>
      <c r="CZ23" s="2"/>
      <c r="DA23" s="2"/>
      <c r="DB23" s="2"/>
      <c r="DC23" s="2"/>
      <c r="DD23" s="2"/>
      <c r="DE23" s="2"/>
      <c r="DF23" s="2"/>
      <c r="DG23" s="2"/>
      <c r="DH23" s="2"/>
      <c r="DI23" s="2"/>
      <c r="DJ23" s="2"/>
      <c r="DK23" s="2"/>
      <c r="DL23" s="2"/>
      <c r="DM23" s="2"/>
      <c r="DN23" s="2"/>
      <c r="DO23" s="2"/>
      <c r="DP23" s="2"/>
      <c r="DQ23" s="2"/>
      <c r="DR23" s="2"/>
      <c r="DS23" s="2"/>
      <c r="DT23" s="2"/>
      <c r="DU23" s="2"/>
      <c r="DV23" s="2"/>
      <c r="DW23" s="2"/>
      <c r="DX23" s="2"/>
      <c r="DY23" s="2"/>
      <c r="DZ23" s="2"/>
      <c r="EA23" s="2"/>
    </row>
    <row r="24" spans="1:131" s="5" customFormat="1" ht="20" customHeight="1" thickBot="1" x14ac:dyDescent="0.3">
      <c r="A24" s="104" t="s">
        <v>59</v>
      </c>
      <c r="B24" s="67" t="s">
        <v>33</v>
      </c>
      <c r="C24" s="35" t="s">
        <v>48</v>
      </c>
      <c r="D24" s="51">
        <v>1</v>
      </c>
      <c r="E24" s="35" t="s">
        <v>32</v>
      </c>
      <c r="F24" s="66">
        <v>25000</v>
      </c>
      <c r="G24" s="36">
        <f t="shared" si="0"/>
        <v>25000</v>
      </c>
      <c r="H24" s="41" t="s">
        <v>29</v>
      </c>
      <c r="I24" s="42" t="e">
        <f t="shared" si="2"/>
        <v>#VALUE!</v>
      </c>
      <c r="J24" s="79" t="s">
        <v>113</v>
      </c>
      <c r="K24" s="70" t="s">
        <v>36</v>
      </c>
      <c r="L24" s="70" t="s">
        <v>34</v>
      </c>
      <c r="M24" s="70" t="s">
        <v>35</v>
      </c>
      <c r="N24" s="70" t="s">
        <v>30</v>
      </c>
      <c r="O24" s="72" t="s">
        <v>31</v>
      </c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  <c r="BB24" s="2"/>
      <c r="BC24" s="2"/>
      <c r="BD24" s="2"/>
      <c r="BE24" s="2"/>
      <c r="BF24" s="2"/>
      <c r="BG24" s="2"/>
      <c r="BH24" s="2"/>
      <c r="BI24" s="2"/>
      <c r="BJ24" s="2"/>
      <c r="BK24" s="2"/>
      <c r="BL24" s="2"/>
      <c r="BM24" s="2"/>
      <c r="BN24" s="2"/>
      <c r="BO24" s="2"/>
      <c r="BP24" s="2"/>
      <c r="BQ24" s="2"/>
      <c r="BR24" s="2"/>
      <c r="BS24" s="2"/>
      <c r="BT24" s="2"/>
      <c r="BU24" s="2"/>
      <c r="BV24" s="2"/>
      <c r="BW24" s="2"/>
      <c r="BX24" s="2"/>
      <c r="BY24" s="2"/>
      <c r="BZ24" s="2"/>
      <c r="CA24" s="2"/>
      <c r="CB24" s="2"/>
      <c r="CC24" s="2"/>
      <c r="CD24" s="2"/>
      <c r="CE24" s="2"/>
      <c r="CF24" s="2"/>
      <c r="CG24" s="2"/>
      <c r="CH24" s="2"/>
      <c r="CI24" s="2"/>
      <c r="CJ24" s="2"/>
      <c r="CK24" s="2"/>
      <c r="CL24" s="2"/>
      <c r="CM24" s="2"/>
      <c r="CN24" s="2"/>
      <c r="CO24" s="2"/>
      <c r="CP24" s="2"/>
      <c r="CQ24" s="2"/>
      <c r="CR24" s="2"/>
      <c r="CS24" s="2"/>
      <c r="CT24" s="2"/>
      <c r="CU24" s="2"/>
      <c r="CV24" s="2"/>
      <c r="CW24" s="2"/>
      <c r="CX24" s="2"/>
      <c r="CY24" s="2"/>
      <c r="CZ24" s="2"/>
      <c r="DA24" s="2"/>
      <c r="DB24" s="2"/>
      <c r="DC24" s="2"/>
      <c r="DD24" s="2"/>
      <c r="DE24" s="2"/>
      <c r="DF24" s="2"/>
      <c r="DG24" s="2"/>
      <c r="DH24" s="2"/>
      <c r="DI24" s="2"/>
      <c r="DJ24" s="2"/>
      <c r="DK24" s="2"/>
      <c r="DL24" s="2"/>
      <c r="DM24" s="2"/>
      <c r="DN24" s="2"/>
      <c r="DO24" s="2"/>
      <c r="DP24" s="2"/>
      <c r="DQ24" s="2"/>
      <c r="DR24" s="2"/>
      <c r="DS24" s="2"/>
      <c r="DT24" s="2"/>
      <c r="DU24" s="2"/>
      <c r="DV24" s="2"/>
      <c r="DW24" s="2"/>
      <c r="DX24" s="2"/>
      <c r="DY24" s="2"/>
      <c r="DZ24" s="2"/>
      <c r="EA24" s="2"/>
    </row>
    <row r="25" spans="1:131" s="5" customFormat="1" ht="20" customHeight="1" thickBot="1" x14ac:dyDescent="0.3">
      <c r="A25" s="105"/>
      <c r="B25" s="67" t="s">
        <v>40</v>
      </c>
      <c r="C25" s="35" t="s">
        <v>46</v>
      </c>
      <c r="D25" s="51">
        <v>1</v>
      </c>
      <c r="E25" s="35" t="s">
        <v>32</v>
      </c>
      <c r="F25" s="66">
        <v>11000</v>
      </c>
      <c r="G25" s="36">
        <f t="shared" si="0"/>
        <v>11000</v>
      </c>
      <c r="H25" s="41" t="s">
        <v>29</v>
      </c>
      <c r="I25" s="42" t="e">
        <f t="shared" si="2"/>
        <v>#VALUE!</v>
      </c>
      <c r="J25" s="84"/>
      <c r="K25" s="81"/>
      <c r="L25" s="81" t="s">
        <v>34</v>
      </c>
      <c r="M25" s="81" t="s">
        <v>35</v>
      </c>
      <c r="N25" s="81" t="s">
        <v>30</v>
      </c>
      <c r="O25" s="82" t="s">
        <v>31</v>
      </c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  <c r="AY25" s="2"/>
      <c r="AZ25" s="2"/>
      <c r="BA25" s="2"/>
      <c r="BB25" s="2"/>
      <c r="BC25" s="2"/>
      <c r="BD25" s="2"/>
      <c r="BE25" s="2"/>
      <c r="BF25" s="2"/>
      <c r="BG25" s="2"/>
      <c r="BH25" s="2"/>
      <c r="BI25" s="2"/>
      <c r="BJ25" s="2"/>
      <c r="BK25" s="2"/>
      <c r="BL25" s="2"/>
      <c r="BM25" s="2"/>
      <c r="BN25" s="2"/>
      <c r="BO25" s="2"/>
      <c r="BP25" s="2"/>
      <c r="BQ25" s="2"/>
      <c r="BR25" s="2"/>
      <c r="BS25" s="2"/>
      <c r="BT25" s="2"/>
      <c r="BU25" s="2"/>
      <c r="BV25" s="2"/>
      <c r="BW25" s="2"/>
      <c r="BX25" s="2"/>
      <c r="BY25" s="2"/>
      <c r="BZ25" s="2"/>
      <c r="CA25" s="2"/>
      <c r="CB25" s="2"/>
      <c r="CC25" s="2"/>
      <c r="CD25" s="2"/>
      <c r="CE25" s="2"/>
      <c r="CF25" s="2"/>
      <c r="CG25" s="2"/>
      <c r="CH25" s="2"/>
      <c r="CI25" s="2"/>
      <c r="CJ25" s="2"/>
      <c r="CK25" s="2"/>
      <c r="CL25" s="2"/>
      <c r="CM25" s="2"/>
      <c r="CN25" s="2"/>
      <c r="CO25" s="2"/>
      <c r="CP25" s="2"/>
      <c r="CQ25" s="2"/>
      <c r="CR25" s="2"/>
      <c r="CS25" s="2"/>
      <c r="CT25" s="2"/>
      <c r="CU25" s="2"/>
      <c r="CV25" s="2"/>
      <c r="CW25" s="2"/>
      <c r="CX25" s="2"/>
      <c r="CY25" s="2"/>
      <c r="CZ25" s="2"/>
      <c r="DA25" s="2"/>
      <c r="DB25" s="2"/>
      <c r="DC25" s="2"/>
      <c r="DD25" s="2"/>
      <c r="DE25" s="2"/>
      <c r="DF25" s="2"/>
      <c r="DG25" s="2"/>
      <c r="DH25" s="2"/>
      <c r="DI25" s="2"/>
      <c r="DJ25" s="2"/>
      <c r="DK25" s="2"/>
      <c r="DL25" s="2"/>
      <c r="DM25" s="2"/>
      <c r="DN25" s="2"/>
      <c r="DO25" s="2"/>
      <c r="DP25" s="2"/>
      <c r="DQ25" s="2"/>
      <c r="DR25" s="2"/>
      <c r="DS25" s="2"/>
      <c r="DT25" s="2"/>
      <c r="DU25" s="2"/>
      <c r="DV25" s="2"/>
      <c r="DW25" s="2"/>
      <c r="DX25" s="2"/>
      <c r="DY25" s="2"/>
      <c r="DZ25" s="2"/>
      <c r="EA25" s="2"/>
    </row>
    <row r="26" spans="1:131" s="5" customFormat="1" ht="45" customHeight="1" thickBot="1" x14ac:dyDescent="0.3">
      <c r="A26" s="106" t="s">
        <v>60</v>
      </c>
      <c r="B26" s="67" t="s">
        <v>33</v>
      </c>
      <c r="C26" s="35" t="s">
        <v>39</v>
      </c>
      <c r="D26" s="51">
        <v>1</v>
      </c>
      <c r="E26" s="35" t="s">
        <v>32</v>
      </c>
      <c r="F26" s="47">
        <v>30000</v>
      </c>
      <c r="G26" s="36">
        <f t="shared" si="0"/>
        <v>30000</v>
      </c>
      <c r="H26" s="41" t="s">
        <v>29</v>
      </c>
      <c r="I26" s="42" t="e">
        <f t="shared" si="2"/>
        <v>#VALUE!</v>
      </c>
      <c r="J26" s="63" t="s">
        <v>110</v>
      </c>
      <c r="K26" s="39" t="s">
        <v>88</v>
      </c>
      <c r="L26" s="39" t="s">
        <v>34</v>
      </c>
      <c r="M26" s="39" t="s">
        <v>35</v>
      </c>
      <c r="N26" s="39" t="s">
        <v>30</v>
      </c>
      <c r="O26" s="40" t="s">
        <v>31</v>
      </c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  <c r="AY26" s="2"/>
      <c r="AZ26" s="2"/>
      <c r="BA26" s="2"/>
      <c r="BB26" s="2"/>
      <c r="BC26" s="2"/>
      <c r="BD26" s="2"/>
      <c r="BE26" s="2"/>
      <c r="BF26" s="2"/>
      <c r="BG26" s="2"/>
      <c r="BH26" s="2"/>
      <c r="BI26" s="2"/>
      <c r="BJ26" s="2"/>
      <c r="BK26" s="2"/>
      <c r="BL26" s="2"/>
      <c r="BM26" s="2"/>
      <c r="BN26" s="2"/>
      <c r="BO26" s="2"/>
      <c r="BP26" s="2"/>
      <c r="BQ26" s="2"/>
      <c r="BR26" s="2"/>
      <c r="BS26" s="2"/>
      <c r="BT26" s="2"/>
      <c r="BU26" s="2"/>
      <c r="BV26" s="2"/>
      <c r="BW26" s="2"/>
      <c r="BX26" s="2"/>
      <c r="BY26" s="2"/>
      <c r="BZ26" s="2"/>
      <c r="CA26" s="2"/>
      <c r="CB26" s="2"/>
      <c r="CC26" s="2"/>
      <c r="CD26" s="2"/>
      <c r="CE26" s="2"/>
      <c r="CF26" s="2"/>
      <c r="CG26" s="2"/>
      <c r="CH26" s="2"/>
      <c r="CI26" s="2"/>
      <c r="CJ26" s="2"/>
      <c r="CK26" s="2"/>
      <c r="CL26" s="2"/>
      <c r="CM26" s="2"/>
      <c r="CN26" s="2"/>
      <c r="CO26" s="2"/>
      <c r="CP26" s="2"/>
      <c r="CQ26" s="2"/>
      <c r="CR26" s="2"/>
      <c r="CS26" s="2"/>
      <c r="CT26" s="2"/>
      <c r="CU26" s="2"/>
      <c r="CV26" s="2"/>
      <c r="CW26" s="2"/>
      <c r="CX26" s="2"/>
      <c r="CY26" s="2"/>
      <c r="CZ26" s="2"/>
      <c r="DA26" s="2"/>
      <c r="DB26" s="2"/>
      <c r="DC26" s="2"/>
      <c r="DD26" s="2"/>
      <c r="DE26" s="2"/>
      <c r="DF26" s="2"/>
      <c r="DG26" s="2"/>
      <c r="DH26" s="2"/>
      <c r="DI26" s="2"/>
      <c r="DJ26" s="2"/>
      <c r="DK26" s="2"/>
      <c r="DL26" s="2"/>
      <c r="DM26" s="2"/>
      <c r="DN26" s="2"/>
      <c r="DO26" s="2"/>
      <c r="DP26" s="2"/>
      <c r="DQ26" s="2"/>
      <c r="DR26" s="2"/>
      <c r="DS26" s="2"/>
      <c r="DT26" s="2"/>
      <c r="DU26" s="2"/>
      <c r="DV26" s="2"/>
      <c r="DW26" s="2"/>
      <c r="DX26" s="2"/>
      <c r="DY26" s="2"/>
      <c r="DZ26" s="2"/>
      <c r="EA26" s="2"/>
    </row>
    <row r="27" spans="1:131" s="5" customFormat="1" ht="45" customHeight="1" thickBot="1" x14ac:dyDescent="0.3">
      <c r="A27" s="106" t="s">
        <v>61</v>
      </c>
      <c r="B27" s="67" t="s">
        <v>33</v>
      </c>
      <c r="C27" s="35" t="s">
        <v>48</v>
      </c>
      <c r="D27" s="51">
        <v>1</v>
      </c>
      <c r="E27" s="35" t="s">
        <v>32</v>
      </c>
      <c r="F27" s="47">
        <v>33000</v>
      </c>
      <c r="G27" s="36">
        <f t="shared" si="0"/>
        <v>33000</v>
      </c>
      <c r="H27" s="41" t="s">
        <v>29</v>
      </c>
      <c r="I27" s="42" t="e">
        <f t="shared" ref="I27:I35" si="3">D27*H27</f>
        <v>#VALUE!</v>
      </c>
      <c r="J27" s="63" t="s">
        <v>114</v>
      </c>
      <c r="K27" s="39" t="s">
        <v>94</v>
      </c>
      <c r="L27" s="39" t="s">
        <v>34</v>
      </c>
      <c r="M27" s="39" t="s">
        <v>35</v>
      </c>
      <c r="N27" s="39" t="s">
        <v>30</v>
      </c>
      <c r="O27" s="40" t="s">
        <v>31</v>
      </c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  <c r="AZ27" s="2"/>
      <c r="BA27" s="2"/>
      <c r="BB27" s="2"/>
      <c r="BC27" s="2"/>
      <c r="BD27" s="2"/>
      <c r="BE27" s="2"/>
      <c r="BF27" s="2"/>
      <c r="BG27" s="2"/>
      <c r="BH27" s="2"/>
      <c r="BI27" s="2"/>
      <c r="BJ27" s="2"/>
      <c r="BK27" s="2"/>
      <c r="BL27" s="2"/>
      <c r="BM27" s="2"/>
      <c r="BN27" s="2"/>
      <c r="BO27" s="2"/>
      <c r="BP27" s="2"/>
      <c r="BQ27" s="2"/>
      <c r="BR27" s="2"/>
      <c r="BS27" s="2"/>
      <c r="BT27" s="2"/>
      <c r="BU27" s="2"/>
      <c r="BV27" s="2"/>
      <c r="BW27" s="2"/>
      <c r="BX27" s="2"/>
      <c r="BY27" s="2"/>
      <c r="BZ27" s="2"/>
      <c r="CA27" s="2"/>
      <c r="CB27" s="2"/>
      <c r="CC27" s="2"/>
      <c r="CD27" s="2"/>
      <c r="CE27" s="2"/>
      <c r="CF27" s="2"/>
      <c r="CG27" s="2"/>
      <c r="CH27" s="2"/>
      <c r="CI27" s="2"/>
      <c r="CJ27" s="2"/>
      <c r="CK27" s="2"/>
      <c r="CL27" s="2"/>
      <c r="CM27" s="2"/>
      <c r="CN27" s="2"/>
      <c r="CO27" s="2"/>
      <c r="CP27" s="2"/>
      <c r="CQ27" s="2"/>
      <c r="CR27" s="2"/>
      <c r="CS27" s="2"/>
      <c r="CT27" s="2"/>
      <c r="CU27" s="2"/>
      <c r="CV27" s="2"/>
      <c r="CW27" s="2"/>
      <c r="CX27" s="2"/>
      <c r="CY27" s="2"/>
      <c r="CZ27" s="2"/>
      <c r="DA27" s="2"/>
      <c r="DB27" s="2"/>
      <c r="DC27" s="2"/>
      <c r="DD27" s="2"/>
      <c r="DE27" s="2"/>
      <c r="DF27" s="2"/>
      <c r="DG27" s="2"/>
      <c r="DH27" s="2"/>
      <c r="DI27" s="2"/>
      <c r="DJ27" s="2"/>
      <c r="DK27" s="2"/>
      <c r="DL27" s="2"/>
      <c r="DM27" s="2"/>
      <c r="DN27" s="2"/>
      <c r="DO27" s="2"/>
      <c r="DP27" s="2"/>
      <c r="DQ27" s="2"/>
      <c r="DR27" s="2"/>
      <c r="DS27" s="2"/>
      <c r="DT27" s="2"/>
      <c r="DU27" s="2"/>
      <c r="DV27" s="2"/>
      <c r="DW27" s="2"/>
      <c r="DX27" s="2"/>
      <c r="DY27" s="2"/>
      <c r="DZ27" s="2"/>
      <c r="EA27" s="2"/>
    </row>
    <row r="28" spans="1:131" s="5" customFormat="1" ht="45" customHeight="1" thickBot="1" x14ac:dyDescent="0.3">
      <c r="A28" s="106" t="s">
        <v>62</v>
      </c>
      <c r="B28" s="67" t="s">
        <v>33</v>
      </c>
      <c r="C28" s="35" t="s">
        <v>63</v>
      </c>
      <c r="D28" s="51">
        <v>2</v>
      </c>
      <c r="E28" s="35" t="s">
        <v>32</v>
      </c>
      <c r="F28" s="47">
        <v>25500</v>
      </c>
      <c r="G28" s="36">
        <f t="shared" si="0"/>
        <v>51000</v>
      </c>
      <c r="H28" s="41" t="s">
        <v>29</v>
      </c>
      <c r="I28" s="42" t="e">
        <f t="shared" si="3"/>
        <v>#VALUE!</v>
      </c>
      <c r="J28" s="63" t="s">
        <v>115</v>
      </c>
      <c r="K28" s="39" t="s">
        <v>95</v>
      </c>
      <c r="L28" s="39" t="s">
        <v>96</v>
      </c>
      <c r="M28" s="39" t="s">
        <v>97</v>
      </c>
      <c r="N28" s="39" t="s">
        <v>98</v>
      </c>
      <c r="O28" s="40" t="s">
        <v>99</v>
      </c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2"/>
      <c r="BK28" s="2"/>
      <c r="BL28" s="2"/>
      <c r="BM28" s="2"/>
      <c r="BN28" s="2"/>
      <c r="BO28" s="2"/>
      <c r="BP28" s="2"/>
      <c r="BQ28" s="2"/>
      <c r="BR28" s="2"/>
      <c r="BS28" s="2"/>
      <c r="BT28" s="2"/>
      <c r="BU28" s="2"/>
      <c r="BV28" s="2"/>
      <c r="BW28" s="2"/>
      <c r="BX28" s="2"/>
      <c r="BY28" s="2"/>
      <c r="BZ28" s="2"/>
      <c r="CA28" s="2"/>
      <c r="CB28" s="2"/>
      <c r="CC28" s="2"/>
      <c r="CD28" s="2"/>
      <c r="CE28" s="2"/>
      <c r="CF28" s="2"/>
      <c r="CG28" s="2"/>
      <c r="CH28" s="2"/>
      <c r="CI28" s="2"/>
      <c r="CJ28" s="2"/>
      <c r="CK28" s="2"/>
      <c r="CL28" s="2"/>
      <c r="CM28" s="2"/>
      <c r="CN28" s="2"/>
      <c r="CO28" s="2"/>
      <c r="CP28" s="2"/>
      <c r="CQ28" s="2"/>
      <c r="CR28" s="2"/>
      <c r="CS28" s="2"/>
      <c r="CT28" s="2"/>
      <c r="CU28" s="2"/>
      <c r="CV28" s="2"/>
      <c r="CW28" s="2"/>
      <c r="CX28" s="2"/>
      <c r="CY28" s="2"/>
      <c r="CZ28" s="2"/>
      <c r="DA28" s="2"/>
      <c r="DB28" s="2"/>
      <c r="DC28" s="2"/>
      <c r="DD28" s="2"/>
      <c r="DE28" s="2"/>
      <c r="DF28" s="2"/>
      <c r="DG28" s="2"/>
      <c r="DH28" s="2"/>
      <c r="DI28" s="2"/>
      <c r="DJ28" s="2"/>
      <c r="DK28" s="2"/>
      <c r="DL28" s="2"/>
      <c r="DM28" s="2"/>
      <c r="DN28" s="2"/>
      <c r="DO28" s="2"/>
      <c r="DP28" s="2"/>
      <c r="DQ28" s="2"/>
      <c r="DR28" s="2"/>
      <c r="DS28" s="2"/>
      <c r="DT28" s="2"/>
      <c r="DU28" s="2"/>
      <c r="DV28" s="2"/>
      <c r="DW28" s="2"/>
      <c r="DX28" s="2"/>
      <c r="DY28" s="2"/>
      <c r="DZ28" s="2"/>
      <c r="EA28" s="2"/>
    </row>
    <row r="29" spans="1:131" s="5" customFormat="1" ht="45" customHeight="1" thickBot="1" x14ac:dyDescent="0.3">
      <c r="A29" s="106" t="s">
        <v>64</v>
      </c>
      <c r="B29" s="67" t="s">
        <v>33</v>
      </c>
      <c r="C29" s="35" t="s">
        <v>65</v>
      </c>
      <c r="D29" s="51">
        <v>1</v>
      </c>
      <c r="E29" s="35" t="s">
        <v>32</v>
      </c>
      <c r="F29" s="47">
        <v>17000</v>
      </c>
      <c r="G29" s="36">
        <f t="shared" si="0"/>
        <v>17000</v>
      </c>
      <c r="H29" s="41" t="s">
        <v>29</v>
      </c>
      <c r="I29" s="42" t="e">
        <f t="shared" si="3"/>
        <v>#VALUE!</v>
      </c>
      <c r="J29" s="63" t="s">
        <v>116</v>
      </c>
      <c r="K29" s="39" t="s">
        <v>100</v>
      </c>
      <c r="L29" s="39" t="s">
        <v>34</v>
      </c>
      <c r="M29" s="39" t="s">
        <v>35</v>
      </c>
      <c r="N29" s="39" t="s">
        <v>30</v>
      </c>
      <c r="O29" s="40" t="s">
        <v>31</v>
      </c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2"/>
      <c r="BK29" s="2"/>
      <c r="BL29" s="2"/>
      <c r="BM29" s="2"/>
      <c r="BN29" s="2"/>
      <c r="BO29" s="2"/>
      <c r="BP29" s="2"/>
      <c r="BQ29" s="2"/>
      <c r="BR29" s="2"/>
      <c r="BS29" s="2"/>
      <c r="BT29" s="2"/>
      <c r="BU29" s="2"/>
      <c r="BV29" s="2"/>
      <c r="BW29" s="2"/>
      <c r="BX29" s="2"/>
      <c r="BY29" s="2"/>
      <c r="BZ29" s="2"/>
      <c r="CA29" s="2"/>
      <c r="CB29" s="2"/>
      <c r="CC29" s="2"/>
      <c r="CD29" s="2"/>
      <c r="CE29" s="2"/>
      <c r="CF29" s="2"/>
      <c r="CG29" s="2"/>
      <c r="CH29" s="2"/>
      <c r="CI29" s="2"/>
      <c r="CJ29" s="2"/>
      <c r="CK29" s="2"/>
      <c r="CL29" s="2"/>
      <c r="CM29" s="2"/>
      <c r="CN29" s="2"/>
      <c r="CO29" s="2"/>
      <c r="CP29" s="2"/>
      <c r="CQ29" s="2"/>
      <c r="CR29" s="2"/>
      <c r="CS29" s="2"/>
      <c r="CT29" s="2"/>
      <c r="CU29" s="2"/>
      <c r="CV29" s="2"/>
      <c r="CW29" s="2"/>
      <c r="CX29" s="2"/>
      <c r="CY29" s="2"/>
      <c r="CZ29" s="2"/>
      <c r="DA29" s="2"/>
      <c r="DB29" s="2"/>
      <c r="DC29" s="2"/>
      <c r="DD29" s="2"/>
      <c r="DE29" s="2"/>
      <c r="DF29" s="2"/>
      <c r="DG29" s="2"/>
      <c r="DH29" s="2"/>
      <c r="DI29" s="2"/>
      <c r="DJ29" s="2"/>
      <c r="DK29" s="2"/>
      <c r="DL29" s="2"/>
      <c r="DM29" s="2"/>
      <c r="DN29" s="2"/>
      <c r="DO29" s="2"/>
      <c r="DP29" s="2"/>
      <c r="DQ29" s="2"/>
      <c r="DR29" s="2"/>
      <c r="DS29" s="2"/>
      <c r="DT29" s="2"/>
      <c r="DU29" s="2"/>
      <c r="DV29" s="2"/>
      <c r="DW29" s="2"/>
      <c r="DX29" s="2"/>
      <c r="DY29" s="2"/>
      <c r="DZ29" s="2"/>
      <c r="EA29" s="2"/>
    </row>
    <row r="30" spans="1:131" s="5" customFormat="1" ht="45" customHeight="1" thickBot="1" x14ac:dyDescent="0.3">
      <c r="A30" s="106" t="s">
        <v>66</v>
      </c>
      <c r="B30" s="67" t="s">
        <v>33</v>
      </c>
      <c r="C30" s="35" t="s">
        <v>46</v>
      </c>
      <c r="D30" s="51">
        <v>1</v>
      </c>
      <c r="E30" s="35" t="s">
        <v>32</v>
      </c>
      <c r="F30" s="47">
        <v>10000</v>
      </c>
      <c r="G30" s="36">
        <f t="shared" si="0"/>
        <v>10000</v>
      </c>
      <c r="H30" s="41" t="s">
        <v>29</v>
      </c>
      <c r="I30" s="42" t="e">
        <f t="shared" si="3"/>
        <v>#VALUE!</v>
      </c>
      <c r="J30" s="63" t="s">
        <v>117</v>
      </c>
      <c r="K30" s="39" t="s">
        <v>88</v>
      </c>
      <c r="L30" s="39" t="s">
        <v>34</v>
      </c>
      <c r="M30" s="39" t="s">
        <v>35</v>
      </c>
      <c r="N30" s="39" t="s">
        <v>30</v>
      </c>
      <c r="O30" s="40" t="s">
        <v>31</v>
      </c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2"/>
      <c r="BK30" s="2"/>
      <c r="BL30" s="2"/>
      <c r="BM30" s="2"/>
      <c r="BN30" s="2"/>
      <c r="BO30" s="2"/>
      <c r="BP30" s="2"/>
      <c r="BQ30" s="2"/>
      <c r="BR30" s="2"/>
      <c r="BS30" s="2"/>
      <c r="BT30" s="2"/>
      <c r="BU30" s="2"/>
      <c r="BV30" s="2"/>
      <c r="BW30" s="2"/>
      <c r="BX30" s="2"/>
      <c r="BY30" s="2"/>
      <c r="BZ30" s="2"/>
      <c r="CA30" s="2"/>
      <c r="CB30" s="2"/>
      <c r="CC30" s="2"/>
      <c r="CD30" s="2"/>
      <c r="CE30" s="2"/>
      <c r="CF30" s="2"/>
      <c r="CG30" s="2"/>
      <c r="CH30" s="2"/>
      <c r="CI30" s="2"/>
      <c r="CJ30" s="2"/>
      <c r="CK30" s="2"/>
      <c r="CL30" s="2"/>
      <c r="CM30" s="2"/>
      <c r="CN30" s="2"/>
      <c r="CO30" s="2"/>
      <c r="CP30" s="2"/>
      <c r="CQ30" s="2"/>
      <c r="CR30" s="2"/>
      <c r="CS30" s="2"/>
      <c r="CT30" s="2"/>
      <c r="CU30" s="2"/>
      <c r="CV30" s="2"/>
      <c r="CW30" s="2"/>
      <c r="CX30" s="2"/>
      <c r="CY30" s="2"/>
      <c r="CZ30" s="2"/>
      <c r="DA30" s="2"/>
      <c r="DB30" s="2"/>
      <c r="DC30" s="2"/>
      <c r="DD30" s="2"/>
      <c r="DE30" s="2"/>
      <c r="DF30" s="2"/>
      <c r="DG30" s="2"/>
      <c r="DH30" s="2"/>
      <c r="DI30" s="2"/>
      <c r="DJ30" s="2"/>
      <c r="DK30" s="2"/>
      <c r="DL30" s="2"/>
      <c r="DM30" s="2"/>
      <c r="DN30" s="2"/>
      <c r="DO30" s="2"/>
      <c r="DP30" s="2"/>
      <c r="DQ30" s="2"/>
      <c r="DR30" s="2"/>
      <c r="DS30" s="2"/>
      <c r="DT30" s="2"/>
      <c r="DU30" s="2"/>
      <c r="DV30" s="2"/>
      <c r="DW30" s="2"/>
      <c r="DX30" s="2"/>
      <c r="DY30" s="2"/>
      <c r="DZ30" s="2"/>
      <c r="EA30" s="2"/>
    </row>
    <row r="31" spans="1:131" s="5" customFormat="1" ht="45" customHeight="1" thickBot="1" x14ac:dyDescent="0.3">
      <c r="A31" s="106" t="s">
        <v>67</v>
      </c>
      <c r="B31" s="67" t="s">
        <v>33</v>
      </c>
      <c r="C31" s="35" t="s">
        <v>65</v>
      </c>
      <c r="D31" s="51">
        <v>12</v>
      </c>
      <c r="E31" s="35" t="s">
        <v>32</v>
      </c>
      <c r="F31" s="47">
        <v>17000</v>
      </c>
      <c r="G31" s="36">
        <f t="shared" si="0"/>
        <v>204000</v>
      </c>
      <c r="H31" s="41" t="s">
        <v>29</v>
      </c>
      <c r="I31" s="42" t="e">
        <f t="shared" si="3"/>
        <v>#VALUE!</v>
      </c>
      <c r="J31" s="63" t="s">
        <v>118</v>
      </c>
      <c r="K31" s="39" t="s">
        <v>101</v>
      </c>
      <c r="L31" s="39" t="s">
        <v>87</v>
      </c>
      <c r="M31" s="39" t="s">
        <v>35</v>
      </c>
      <c r="N31" s="39" t="s">
        <v>30</v>
      </c>
      <c r="O31" s="40" t="s">
        <v>31</v>
      </c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2"/>
      <c r="AT31" s="2"/>
      <c r="AU31" s="2"/>
      <c r="AV31" s="2"/>
      <c r="AW31" s="2"/>
      <c r="AX31" s="2"/>
      <c r="AY31" s="2"/>
      <c r="AZ31" s="2"/>
      <c r="BA31" s="2"/>
      <c r="BB31" s="2"/>
      <c r="BC31" s="2"/>
      <c r="BD31" s="2"/>
      <c r="BE31" s="2"/>
      <c r="BF31" s="2"/>
      <c r="BG31" s="2"/>
      <c r="BH31" s="2"/>
      <c r="BI31" s="2"/>
      <c r="BJ31" s="2"/>
      <c r="BK31" s="2"/>
      <c r="BL31" s="2"/>
      <c r="BM31" s="2"/>
      <c r="BN31" s="2"/>
      <c r="BO31" s="2"/>
      <c r="BP31" s="2"/>
      <c r="BQ31" s="2"/>
      <c r="BR31" s="2"/>
      <c r="BS31" s="2"/>
      <c r="BT31" s="2"/>
      <c r="BU31" s="2"/>
      <c r="BV31" s="2"/>
      <c r="BW31" s="2"/>
      <c r="BX31" s="2"/>
      <c r="BY31" s="2"/>
      <c r="BZ31" s="2"/>
      <c r="CA31" s="2"/>
      <c r="CB31" s="2"/>
      <c r="CC31" s="2"/>
      <c r="CD31" s="2"/>
      <c r="CE31" s="2"/>
      <c r="CF31" s="2"/>
      <c r="CG31" s="2"/>
      <c r="CH31" s="2"/>
      <c r="CI31" s="2"/>
      <c r="CJ31" s="2"/>
      <c r="CK31" s="2"/>
      <c r="CL31" s="2"/>
      <c r="CM31" s="2"/>
      <c r="CN31" s="2"/>
      <c r="CO31" s="2"/>
      <c r="CP31" s="2"/>
      <c r="CQ31" s="2"/>
      <c r="CR31" s="2"/>
      <c r="CS31" s="2"/>
      <c r="CT31" s="2"/>
      <c r="CU31" s="2"/>
      <c r="CV31" s="2"/>
      <c r="CW31" s="2"/>
      <c r="CX31" s="2"/>
      <c r="CY31" s="2"/>
      <c r="CZ31" s="2"/>
      <c r="DA31" s="2"/>
      <c r="DB31" s="2"/>
      <c r="DC31" s="2"/>
      <c r="DD31" s="2"/>
      <c r="DE31" s="2"/>
      <c r="DF31" s="2"/>
      <c r="DG31" s="2"/>
      <c r="DH31" s="2"/>
      <c r="DI31" s="2"/>
      <c r="DJ31" s="2"/>
      <c r="DK31" s="2"/>
      <c r="DL31" s="2"/>
      <c r="DM31" s="2"/>
      <c r="DN31" s="2"/>
      <c r="DO31" s="2"/>
      <c r="DP31" s="2"/>
      <c r="DQ31" s="2"/>
      <c r="DR31" s="2"/>
      <c r="DS31" s="2"/>
      <c r="DT31" s="2"/>
      <c r="DU31" s="2"/>
      <c r="DV31" s="2"/>
      <c r="DW31" s="2"/>
      <c r="DX31" s="2"/>
      <c r="DY31" s="2"/>
      <c r="DZ31" s="2"/>
      <c r="EA31" s="2"/>
    </row>
    <row r="32" spans="1:131" s="5" customFormat="1" ht="45" customHeight="1" thickBot="1" x14ac:dyDescent="0.3">
      <c r="A32" s="107">
        <v>60004607</v>
      </c>
      <c r="B32" s="67" t="s">
        <v>40</v>
      </c>
      <c r="C32" s="35" t="s">
        <v>42</v>
      </c>
      <c r="D32" s="51">
        <v>1</v>
      </c>
      <c r="E32" s="35" t="s">
        <v>32</v>
      </c>
      <c r="F32" s="47">
        <v>20000</v>
      </c>
      <c r="G32" s="36">
        <f t="shared" si="0"/>
        <v>20000</v>
      </c>
      <c r="H32" s="41" t="s">
        <v>29</v>
      </c>
      <c r="I32" s="42" t="e">
        <f t="shared" si="3"/>
        <v>#VALUE!</v>
      </c>
      <c r="J32" s="63" t="s">
        <v>119</v>
      </c>
      <c r="K32" s="39" t="s">
        <v>88</v>
      </c>
      <c r="L32" s="39" t="s">
        <v>34</v>
      </c>
      <c r="M32" s="39" t="s">
        <v>35</v>
      </c>
      <c r="N32" s="39" t="s">
        <v>30</v>
      </c>
      <c r="O32" s="40" t="s">
        <v>31</v>
      </c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  <c r="AI32" s="2"/>
      <c r="AJ32" s="2"/>
      <c r="AK32" s="2"/>
      <c r="AL32" s="2"/>
      <c r="AM32" s="2"/>
      <c r="AN32" s="2"/>
      <c r="AO32" s="2"/>
      <c r="AP32" s="2"/>
      <c r="AQ32" s="2"/>
      <c r="AR32" s="2"/>
      <c r="AS32" s="2"/>
      <c r="AT32" s="2"/>
      <c r="AU32" s="2"/>
      <c r="AV32" s="2"/>
      <c r="AW32" s="2"/>
      <c r="AX32" s="2"/>
      <c r="AY32" s="2"/>
      <c r="AZ32" s="2"/>
      <c r="BA32" s="2"/>
      <c r="BB32" s="2"/>
      <c r="BC32" s="2"/>
      <c r="BD32" s="2"/>
      <c r="BE32" s="2"/>
      <c r="BF32" s="2"/>
      <c r="BG32" s="2"/>
      <c r="BH32" s="2"/>
      <c r="BI32" s="2"/>
      <c r="BJ32" s="2"/>
      <c r="BK32" s="2"/>
      <c r="BL32" s="2"/>
      <c r="BM32" s="2"/>
      <c r="BN32" s="2"/>
      <c r="BO32" s="2"/>
      <c r="BP32" s="2"/>
      <c r="BQ32" s="2"/>
      <c r="BR32" s="2"/>
      <c r="BS32" s="2"/>
      <c r="BT32" s="2"/>
      <c r="BU32" s="2"/>
      <c r="BV32" s="2"/>
      <c r="BW32" s="2"/>
      <c r="BX32" s="2"/>
      <c r="BY32" s="2"/>
      <c r="BZ32" s="2"/>
      <c r="CA32" s="2"/>
      <c r="CB32" s="2"/>
      <c r="CC32" s="2"/>
      <c r="CD32" s="2"/>
      <c r="CE32" s="2"/>
      <c r="CF32" s="2"/>
      <c r="CG32" s="2"/>
      <c r="CH32" s="2"/>
      <c r="CI32" s="2"/>
      <c r="CJ32" s="2"/>
      <c r="CK32" s="2"/>
      <c r="CL32" s="2"/>
      <c r="CM32" s="2"/>
      <c r="CN32" s="2"/>
      <c r="CO32" s="2"/>
      <c r="CP32" s="2"/>
      <c r="CQ32" s="2"/>
      <c r="CR32" s="2"/>
      <c r="CS32" s="2"/>
      <c r="CT32" s="2"/>
      <c r="CU32" s="2"/>
      <c r="CV32" s="2"/>
      <c r="CW32" s="2"/>
      <c r="CX32" s="2"/>
      <c r="CY32" s="2"/>
      <c r="CZ32" s="2"/>
      <c r="DA32" s="2"/>
      <c r="DB32" s="2"/>
      <c r="DC32" s="2"/>
      <c r="DD32" s="2"/>
      <c r="DE32" s="2"/>
      <c r="DF32" s="2"/>
      <c r="DG32" s="2"/>
      <c r="DH32" s="2"/>
      <c r="DI32" s="2"/>
      <c r="DJ32" s="2"/>
      <c r="DK32" s="2"/>
      <c r="DL32" s="2"/>
      <c r="DM32" s="2"/>
      <c r="DN32" s="2"/>
      <c r="DO32" s="2"/>
      <c r="DP32" s="2"/>
      <c r="DQ32" s="2"/>
      <c r="DR32" s="2"/>
      <c r="DS32" s="2"/>
      <c r="DT32" s="2"/>
      <c r="DU32" s="2"/>
      <c r="DV32" s="2"/>
      <c r="DW32" s="2"/>
      <c r="DX32" s="2"/>
      <c r="DY32" s="2"/>
      <c r="DZ32" s="2"/>
      <c r="EA32" s="2"/>
    </row>
    <row r="33" spans="1:131" s="5" customFormat="1" ht="22" customHeight="1" thickBot="1" x14ac:dyDescent="0.3">
      <c r="A33" s="108" t="s">
        <v>68</v>
      </c>
      <c r="B33" s="109" t="s">
        <v>33</v>
      </c>
      <c r="C33" s="60" t="s">
        <v>69</v>
      </c>
      <c r="D33" s="61">
        <v>1</v>
      </c>
      <c r="E33" s="60" t="s">
        <v>32</v>
      </c>
      <c r="F33" s="62">
        <v>12500</v>
      </c>
      <c r="G33" s="36">
        <f t="shared" si="0"/>
        <v>12500</v>
      </c>
      <c r="H33" s="41" t="s">
        <v>29</v>
      </c>
      <c r="I33" s="42" t="e">
        <f t="shared" si="3"/>
        <v>#VALUE!</v>
      </c>
      <c r="J33" s="76" t="s">
        <v>120</v>
      </c>
      <c r="K33" s="70" t="s">
        <v>101</v>
      </c>
      <c r="L33" s="70" t="s">
        <v>87</v>
      </c>
      <c r="M33" s="70" t="s">
        <v>35</v>
      </c>
      <c r="N33" s="70" t="s">
        <v>30</v>
      </c>
      <c r="O33" s="72" t="s">
        <v>31</v>
      </c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2"/>
      <c r="AT33" s="2"/>
      <c r="AU33" s="2"/>
      <c r="AV33" s="2"/>
      <c r="AW33" s="2"/>
      <c r="AX33" s="2"/>
      <c r="AY33" s="2"/>
      <c r="AZ33" s="2"/>
      <c r="BA33" s="2"/>
      <c r="BB33" s="2"/>
      <c r="BC33" s="2"/>
      <c r="BD33" s="2"/>
      <c r="BE33" s="2"/>
      <c r="BF33" s="2"/>
      <c r="BG33" s="2"/>
      <c r="BH33" s="2"/>
      <c r="BI33" s="2"/>
      <c r="BJ33" s="2"/>
      <c r="BK33" s="2"/>
      <c r="BL33" s="2"/>
      <c r="BM33" s="2"/>
      <c r="BN33" s="2"/>
      <c r="BO33" s="2"/>
      <c r="BP33" s="2"/>
      <c r="BQ33" s="2"/>
      <c r="BR33" s="2"/>
      <c r="BS33" s="2"/>
      <c r="BT33" s="2"/>
      <c r="BU33" s="2"/>
      <c r="BV33" s="2"/>
      <c r="BW33" s="2"/>
      <c r="BX33" s="2"/>
      <c r="BY33" s="2"/>
      <c r="BZ33" s="2"/>
      <c r="CA33" s="2"/>
      <c r="CB33" s="2"/>
      <c r="CC33" s="2"/>
      <c r="CD33" s="2"/>
      <c r="CE33" s="2"/>
      <c r="CF33" s="2"/>
      <c r="CG33" s="2"/>
      <c r="CH33" s="2"/>
      <c r="CI33" s="2"/>
      <c r="CJ33" s="2"/>
      <c r="CK33" s="2"/>
      <c r="CL33" s="2"/>
      <c r="CM33" s="2"/>
      <c r="CN33" s="2"/>
      <c r="CO33" s="2"/>
      <c r="CP33" s="2"/>
      <c r="CQ33" s="2"/>
      <c r="CR33" s="2"/>
      <c r="CS33" s="2"/>
      <c r="CT33" s="2"/>
      <c r="CU33" s="2"/>
      <c r="CV33" s="2"/>
      <c r="CW33" s="2"/>
      <c r="CX33" s="2"/>
      <c r="CY33" s="2"/>
      <c r="CZ33" s="2"/>
      <c r="DA33" s="2"/>
      <c r="DB33" s="2"/>
      <c r="DC33" s="2"/>
      <c r="DD33" s="2"/>
      <c r="DE33" s="2"/>
      <c r="DF33" s="2"/>
      <c r="DG33" s="2"/>
      <c r="DH33" s="2"/>
      <c r="DI33" s="2"/>
      <c r="DJ33" s="2"/>
      <c r="DK33" s="2"/>
      <c r="DL33" s="2"/>
      <c r="DM33" s="2"/>
      <c r="DN33" s="2"/>
      <c r="DO33" s="2"/>
      <c r="DP33" s="2"/>
      <c r="DQ33" s="2"/>
      <c r="DR33" s="2"/>
      <c r="DS33" s="2"/>
      <c r="DT33" s="2"/>
      <c r="DU33" s="2"/>
      <c r="DV33" s="2"/>
      <c r="DW33" s="2"/>
      <c r="DX33" s="2"/>
      <c r="DY33" s="2"/>
      <c r="DZ33" s="2"/>
      <c r="EA33" s="2"/>
    </row>
    <row r="34" spans="1:131" s="5" customFormat="1" ht="22" customHeight="1" thickBot="1" x14ac:dyDescent="0.3">
      <c r="A34" s="110"/>
      <c r="B34" s="111">
        <v>20</v>
      </c>
      <c r="C34" s="60" t="s">
        <v>106</v>
      </c>
      <c r="D34" s="61">
        <v>1</v>
      </c>
      <c r="E34" s="60" t="s">
        <v>32</v>
      </c>
      <c r="F34" s="103">
        <v>16000</v>
      </c>
      <c r="G34" s="36">
        <f t="shared" si="0"/>
        <v>16000</v>
      </c>
      <c r="H34" s="41" t="s">
        <v>29</v>
      </c>
      <c r="I34" s="42" t="e">
        <f t="shared" si="3"/>
        <v>#VALUE!</v>
      </c>
      <c r="J34" s="71"/>
      <c r="K34" s="71"/>
      <c r="L34" s="71"/>
      <c r="M34" s="71"/>
      <c r="N34" s="71"/>
      <c r="O34" s="73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  <c r="AB34" s="2"/>
      <c r="AC34" s="2"/>
      <c r="AD34" s="2"/>
      <c r="AE34" s="2"/>
      <c r="AF34" s="2"/>
      <c r="AG34" s="2"/>
      <c r="AH34" s="2"/>
      <c r="AI34" s="2"/>
      <c r="AJ34" s="2"/>
      <c r="AK34" s="2"/>
      <c r="AL34" s="2"/>
      <c r="AM34" s="2"/>
      <c r="AN34" s="2"/>
      <c r="AO34" s="2"/>
      <c r="AP34" s="2"/>
      <c r="AQ34" s="2"/>
      <c r="AR34" s="2"/>
      <c r="AS34" s="2"/>
      <c r="AT34" s="2"/>
      <c r="AU34" s="2"/>
      <c r="AV34" s="2"/>
      <c r="AW34" s="2"/>
      <c r="AX34" s="2"/>
      <c r="AY34" s="2"/>
      <c r="AZ34" s="2"/>
      <c r="BA34" s="2"/>
      <c r="BB34" s="2"/>
      <c r="BC34" s="2"/>
      <c r="BD34" s="2"/>
      <c r="BE34" s="2"/>
      <c r="BF34" s="2"/>
      <c r="BG34" s="2"/>
      <c r="BH34" s="2"/>
      <c r="BI34" s="2"/>
      <c r="BJ34" s="2"/>
      <c r="BK34" s="2"/>
      <c r="BL34" s="2"/>
      <c r="BM34" s="2"/>
      <c r="BN34" s="2"/>
      <c r="BO34" s="2"/>
      <c r="BP34" s="2"/>
      <c r="BQ34" s="2"/>
      <c r="BR34" s="2"/>
      <c r="BS34" s="2"/>
      <c r="BT34" s="2"/>
      <c r="BU34" s="2"/>
      <c r="BV34" s="2"/>
      <c r="BW34" s="2"/>
      <c r="BX34" s="2"/>
      <c r="BY34" s="2"/>
      <c r="BZ34" s="2"/>
      <c r="CA34" s="2"/>
      <c r="CB34" s="2"/>
      <c r="CC34" s="2"/>
      <c r="CD34" s="2"/>
      <c r="CE34" s="2"/>
      <c r="CF34" s="2"/>
      <c r="CG34" s="2"/>
      <c r="CH34" s="2"/>
      <c r="CI34" s="2"/>
      <c r="CJ34" s="2"/>
      <c r="CK34" s="2"/>
      <c r="CL34" s="2"/>
      <c r="CM34" s="2"/>
      <c r="CN34" s="2"/>
      <c r="CO34" s="2"/>
      <c r="CP34" s="2"/>
      <c r="CQ34" s="2"/>
      <c r="CR34" s="2"/>
      <c r="CS34" s="2"/>
      <c r="CT34" s="2"/>
      <c r="CU34" s="2"/>
      <c r="CV34" s="2"/>
      <c r="CW34" s="2"/>
      <c r="CX34" s="2"/>
      <c r="CY34" s="2"/>
      <c r="CZ34" s="2"/>
      <c r="DA34" s="2"/>
      <c r="DB34" s="2"/>
      <c r="DC34" s="2"/>
      <c r="DD34" s="2"/>
      <c r="DE34" s="2"/>
      <c r="DF34" s="2"/>
      <c r="DG34" s="2"/>
      <c r="DH34" s="2"/>
      <c r="DI34" s="2"/>
      <c r="DJ34" s="2"/>
      <c r="DK34" s="2"/>
      <c r="DL34" s="2"/>
      <c r="DM34" s="2"/>
      <c r="DN34" s="2"/>
      <c r="DO34" s="2"/>
      <c r="DP34" s="2"/>
      <c r="DQ34" s="2"/>
      <c r="DR34" s="2"/>
      <c r="DS34" s="2"/>
      <c r="DT34" s="2"/>
      <c r="DU34" s="2"/>
      <c r="DV34" s="2"/>
      <c r="DW34" s="2"/>
      <c r="DX34" s="2"/>
      <c r="DY34" s="2"/>
      <c r="DZ34" s="2"/>
      <c r="EA34" s="2"/>
    </row>
    <row r="35" spans="1:131" s="5" customFormat="1" ht="20" customHeight="1" thickBot="1" x14ac:dyDescent="0.3">
      <c r="A35" s="77" t="s">
        <v>70</v>
      </c>
      <c r="B35" s="35" t="s">
        <v>33</v>
      </c>
      <c r="C35" s="35" t="s">
        <v>71</v>
      </c>
      <c r="D35" s="51">
        <v>3</v>
      </c>
      <c r="E35" s="35" t="s">
        <v>32</v>
      </c>
      <c r="F35" s="47">
        <v>6000</v>
      </c>
      <c r="G35" s="36">
        <f t="shared" si="0"/>
        <v>18000</v>
      </c>
      <c r="H35" s="41" t="s">
        <v>29</v>
      </c>
      <c r="I35" s="42" t="e">
        <f t="shared" si="3"/>
        <v>#VALUE!</v>
      </c>
      <c r="J35" s="76" t="s">
        <v>121</v>
      </c>
      <c r="K35" s="70" t="s">
        <v>102</v>
      </c>
      <c r="L35" s="70" t="s">
        <v>34</v>
      </c>
      <c r="M35" s="70" t="s">
        <v>35</v>
      </c>
      <c r="N35" s="70" t="s">
        <v>30</v>
      </c>
      <c r="O35" s="72" t="s">
        <v>31</v>
      </c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  <c r="AB35" s="2"/>
      <c r="AC35" s="2"/>
      <c r="AD35" s="2"/>
      <c r="AE35" s="2"/>
      <c r="AF35" s="2"/>
      <c r="AG35" s="2"/>
      <c r="AH35" s="2"/>
      <c r="AI35" s="2"/>
      <c r="AJ35" s="2"/>
      <c r="AK35" s="2"/>
      <c r="AL35" s="2"/>
      <c r="AM35" s="2"/>
      <c r="AN35" s="2"/>
      <c r="AO35" s="2"/>
      <c r="AP35" s="2"/>
      <c r="AQ35" s="2"/>
      <c r="AR35" s="2"/>
      <c r="AS35" s="2"/>
      <c r="AT35" s="2"/>
      <c r="AU35" s="2"/>
      <c r="AV35" s="2"/>
      <c r="AW35" s="2"/>
      <c r="AX35" s="2"/>
      <c r="AY35" s="2"/>
      <c r="AZ35" s="2"/>
      <c r="BA35" s="2"/>
      <c r="BB35" s="2"/>
      <c r="BC35" s="2"/>
      <c r="BD35" s="2"/>
      <c r="BE35" s="2"/>
      <c r="BF35" s="2"/>
      <c r="BG35" s="2"/>
      <c r="BH35" s="2"/>
      <c r="BI35" s="2"/>
      <c r="BJ35" s="2"/>
      <c r="BK35" s="2"/>
      <c r="BL35" s="2"/>
      <c r="BM35" s="2"/>
      <c r="BN35" s="2"/>
      <c r="BO35" s="2"/>
      <c r="BP35" s="2"/>
      <c r="BQ35" s="2"/>
      <c r="BR35" s="2"/>
      <c r="BS35" s="2"/>
      <c r="BT35" s="2"/>
      <c r="BU35" s="2"/>
      <c r="BV35" s="2"/>
      <c r="BW35" s="2"/>
      <c r="BX35" s="2"/>
      <c r="BY35" s="2"/>
      <c r="BZ35" s="2"/>
      <c r="CA35" s="2"/>
      <c r="CB35" s="2"/>
      <c r="CC35" s="2"/>
      <c r="CD35" s="2"/>
      <c r="CE35" s="2"/>
      <c r="CF35" s="2"/>
      <c r="CG35" s="2"/>
      <c r="CH35" s="2"/>
      <c r="CI35" s="2"/>
      <c r="CJ35" s="2"/>
      <c r="CK35" s="2"/>
      <c r="CL35" s="2"/>
      <c r="CM35" s="2"/>
      <c r="CN35" s="2"/>
      <c r="CO35" s="2"/>
      <c r="CP35" s="2"/>
      <c r="CQ35" s="2"/>
      <c r="CR35" s="2"/>
      <c r="CS35" s="2"/>
      <c r="CT35" s="2"/>
      <c r="CU35" s="2"/>
      <c r="CV35" s="2"/>
      <c r="CW35" s="2"/>
      <c r="CX35" s="2"/>
      <c r="CY35" s="2"/>
      <c r="CZ35" s="2"/>
      <c r="DA35" s="2"/>
      <c r="DB35" s="2"/>
      <c r="DC35" s="2"/>
      <c r="DD35" s="2"/>
      <c r="DE35" s="2"/>
      <c r="DF35" s="2"/>
      <c r="DG35" s="2"/>
      <c r="DH35" s="2"/>
      <c r="DI35" s="2"/>
      <c r="DJ35" s="2"/>
      <c r="DK35" s="2"/>
      <c r="DL35" s="2"/>
      <c r="DM35" s="2"/>
      <c r="DN35" s="2"/>
      <c r="DO35" s="2"/>
      <c r="DP35" s="2"/>
      <c r="DQ35" s="2"/>
      <c r="DR35" s="2"/>
      <c r="DS35" s="2"/>
      <c r="DT35" s="2"/>
      <c r="DU35" s="2"/>
      <c r="DV35" s="2"/>
      <c r="DW35" s="2"/>
      <c r="DX35" s="2"/>
      <c r="DY35" s="2"/>
      <c r="DZ35" s="2"/>
      <c r="EA35" s="2"/>
    </row>
    <row r="36" spans="1:131" s="5" customFormat="1" ht="20" customHeight="1" thickBot="1" x14ac:dyDescent="0.3">
      <c r="A36" s="80"/>
      <c r="B36" s="35" t="s">
        <v>40</v>
      </c>
      <c r="C36" s="35" t="s">
        <v>65</v>
      </c>
      <c r="D36" s="51">
        <v>1</v>
      </c>
      <c r="E36" s="35" t="s">
        <v>32</v>
      </c>
      <c r="F36" s="47">
        <v>17000</v>
      </c>
      <c r="G36" s="36">
        <f t="shared" si="0"/>
        <v>17000</v>
      </c>
      <c r="H36" s="41" t="s">
        <v>29</v>
      </c>
      <c r="I36" s="42" t="e">
        <f t="shared" si="2"/>
        <v>#VALUE!</v>
      </c>
      <c r="J36" s="81"/>
      <c r="K36" s="81" t="s">
        <v>102</v>
      </c>
      <c r="L36" s="81" t="s">
        <v>34</v>
      </c>
      <c r="M36" s="81" t="s">
        <v>35</v>
      </c>
      <c r="N36" s="81" t="s">
        <v>30</v>
      </c>
      <c r="O36" s="82" t="s">
        <v>31</v>
      </c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/>
      <c r="AG36" s="2"/>
      <c r="AH36" s="2"/>
      <c r="AI36" s="2"/>
      <c r="AJ36" s="2"/>
      <c r="AK36" s="2"/>
      <c r="AL36" s="2"/>
      <c r="AM36" s="2"/>
      <c r="AN36" s="2"/>
      <c r="AO36" s="2"/>
      <c r="AP36" s="2"/>
      <c r="AQ36" s="2"/>
      <c r="AR36" s="2"/>
      <c r="AS36" s="2"/>
      <c r="AT36" s="2"/>
      <c r="AU36" s="2"/>
      <c r="AV36" s="2"/>
      <c r="AW36" s="2"/>
      <c r="AX36" s="2"/>
      <c r="AY36" s="2"/>
      <c r="AZ36" s="2"/>
      <c r="BA36" s="2"/>
      <c r="BB36" s="2"/>
      <c r="BC36" s="2"/>
      <c r="BD36" s="2"/>
      <c r="BE36" s="2"/>
      <c r="BF36" s="2"/>
      <c r="BG36" s="2"/>
      <c r="BH36" s="2"/>
      <c r="BI36" s="2"/>
      <c r="BJ36" s="2"/>
      <c r="BK36" s="2"/>
      <c r="BL36" s="2"/>
      <c r="BM36" s="2"/>
      <c r="BN36" s="2"/>
      <c r="BO36" s="2"/>
      <c r="BP36" s="2"/>
      <c r="BQ36" s="2"/>
      <c r="BR36" s="2"/>
      <c r="BS36" s="2"/>
      <c r="BT36" s="2"/>
      <c r="BU36" s="2"/>
      <c r="BV36" s="2"/>
      <c r="BW36" s="2"/>
      <c r="BX36" s="2"/>
      <c r="BY36" s="2"/>
      <c r="BZ36" s="2"/>
      <c r="CA36" s="2"/>
      <c r="CB36" s="2"/>
      <c r="CC36" s="2"/>
      <c r="CD36" s="2"/>
      <c r="CE36" s="2"/>
      <c r="CF36" s="2"/>
      <c r="CG36" s="2"/>
      <c r="CH36" s="2"/>
      <c r="CI36" s="2"/>
      <c r="CJ36" s="2"/>
      <c r="CK36" s="2"/>
      <c r="CL36" s="2"/>
      <c r="CM36" s="2"/>
      <c r="CN36" s="2"/>
      <c r="CO36" s="2"/>
      <c r="CP36" s="2"/>
      <c r="CQ36" s="2"/>
      <c r="CR36" s="2"/>
      <c r="CS36" s="2"/>
      <c r="CT36" s="2"/>
      <c r="CU36" s="2"/>
      <c r="CV36" s="2"/>
      <c r="CW36" s="2"/>
      <c r="CX36" s="2"/>
      <c r="CY36" s="2"/>
      <c r="CZ36" s="2"/>
      <c r="DA36" s="2"/>
      <c r="DB36" s="2"/>
      <c r="DC36" s="2"/>
      <c r="DD36" s="2"/>
      <c r="DE36" s="2"/>
      <c r="DF36" s="2"/>
      <c r="DG36" s="2"/>
      <c r="DH36" s="2"/>
      <c r="DI36" s="2"/>
      <c r="DJ36" s="2"/>
      <c r="DK36" s="2"/>
      <c r="DL36" s="2"/>
      <c r="DM36" s="2"/>
      <c r="DN36" s="2"/>
      <c r="DO36" s="2"/>
      <c r="DP36" s="2"/>
      <c r="DQ36" s="2"/>
      <c r="DR36" s="2"/>
      <c r="DS36" s="2"/>
      <c r="DT36" s="2"/>
      <c r="DU36" s="2"/>
      <c r="DV36" s="2"/>
      <c r="DW36" s="2"/>
      <c r="DX36" s="2"/>
      <c r="DY36" s="2"/>
      <c r="DZ36" s="2"/>
      <c r="EA36" s="2"/>
    </row>
    <row r="37" spans="1:131" s="5" customFormat="1" ht="20" customHeight="1" thickBot="1" x14ac:dyDescent="0.3">
      <c r="A37" s="78"/>
      <c r="B37" s="35" t="s">
        <v>49</v>
      </c>
      <c r="C37" s="35" t="s">
        <v>72</v>
      </c>
      <c r="D37" s="51">
        <v>1</v>
      </c>
      <c r="E37" s="35" t="s">
        <v>32</v>
      </c>
      <c r="F37" s="47">
        <v>32500</v>
      </c>
      <c r="G37" s="36">
        <f t="shared" si="0"/>
        <v>32500</v>
      </c>
      <c r="H37" s="41" t="s">
        <v>29</v>
      </c>
      <c r="I37" s="42" t="e">
        <f t="shared" si="2"/>
        <v>#VALUE!</v>
      </c>
      <c r="J37" s="71"/>
      <c r="K37" s="71" t="s">
        <v>102</v>
      </c>
      <c r="L37" s="71" t="s">
        <v>34</v>
      </c>
      <c r="M37" s="71" t="s">
        <v>35</v>
      </c>
      <c r="N37" s="71" t="s">
        <v>30</v>
      </c>
      <c r="O37" s="73" t="s">
        <v>31</v>
      </c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  <c r="AP37" s="2"/>
      <c r="AQ37" s="2"/>
      <c r="AR37" s="2"/>
      <c r="AS37" s="2"/>
      <c r="AT37" s="2"/>
      <c r="AU37" s="2"/>
      <c r="AV37" s="2"/>
      <c r="AW37" s="2"/>
      <c r="AX37" s="2"/>
      <c r="AY37" s="2"/>
      <c r="AZ37" s="2"/>
      <c r="BA37" s="2"/>
      <c r="BB37" s="2"/>
      <c r="BC37" s="2"/>
      <c r="BD37" s="2"/>
      <c r="BE37" s="2"/>
      <c r="BF37" s="2"/>
      <c r="BG37" s="2"/>
      <c r="BH37" s="2"/>
      <c r="BI37" s="2"/>
      <c r="BJ37" s="2"/>
      <c r="BK37" s="2"/>
      <c r="BL37" s="2"/>
      <c r="BM37" s="2"/>
      <c r="BN37" s="2"/>
      <c r="BO37" s="2"/>
      <c r="BP37" s="2"/>
      <c r="BQ37" s="2"/>
      <c r="BR37" s="2"/>
      <c r="BS37" s="2"/>
      <c r="BT37" s="2"/>
      <c r="BU37" s="2"/>
      <c r="BV37" s="2"/>
      <c r="BW37" s="2"/>
      <c r="BX37" s="2"/>
      <c r="BY37" s="2"/>
      <c r="BZ37" s="2"/>
      <c r="CA37" s="2"/>
      <c r="CB37" s="2"/>
      <c r="CC37" s="2"/>
      <c r="CD37" s="2"/>
      <c r="CE37" s="2"/>
      <c r="CF37" s="2"/>
      <c r="CG37" s="2"/>
      <c r="CH37" s="2"/>
      <c r="CI37" s="2"/>
      <c r="CJ37" s="2"/>
      <c r="CK37" s="2"/>
      <c r="CL37" s="2"/>
      <c r="CM37" s="2"/>
      <c r="CN37" s="2"/>
      <c r="CO37" s="2"/>
      <c r="CP37" s="2"/>
      <c r="CQ37" s="2"/>
      <c r="CR37" s="2"/>
      <c r="CS37" s="2"/>
      <c r="CT37" s="2"/>
      <c r="CU37" s="2"/>
      <c r="CV37" s="2"/>
      <c r="CW37" s="2"/>
      <c r="CX37" s="2"/>
      <c r="CY37" s="2"/>
      <c r="CZ37" s="2"/>
      <c r="DA37" s="2"/>
      <c r="DB37" s="2"/>
      <c r="DC37" s="2"/>
      <c r="DD37" s="2"/>
      <c r="DE37" s="2"/>
      <c r="DF37" s="2"/>
      <c r="DG37" s="2"/>
      <c r="DH37" s="2"/>
      <c r="DI37" s="2"/>
      <c r="DJ37" s="2"/>
      <c r="DK37" s="2"/>
      <c r="DL37" s="2"/>
      <c r="DM37" s="2"/>
      <c r="DN37" s="2"/>
      <c r="DO37" s="2"/>
      <c r="DP37" s="2"/>
      <c r="DQ37" s="2"/>
      <c r="DR37" s="2"/>
      <c r="DS37" s="2"/>
      <c r="DT37" s="2"/>
      <c r="DU37" s="2"/>
      <c r="DV37" s="2"/>
      <c r="DW37" s="2"/>
      <c r="DX37" s="2"/>
      <c r="DY37" s="2"/>
      <c r="DZ37" s="2"/>
      <c r="EA37" s="2"/>
    </row>
    <row r="38" spans="1:131" s="5" customFormat="1" ht="45" customHeight="1" thickBot="1" x14ac:dyDescent="0.3">
      <c r="A38" s="50" t="s">
        <v>73</v>
      </c>
      <c r="B38" s="35" t="s">
        <v>33</v>
      </c>
      <c r="C38" s="67" t="s">
        <v>63</v>
      </c>
      <c r="D38" s="51">
        <v>1</v>
      </c>
      <c r="E38" s="35" t="s">
        <v>32</v>
      </c>
      <c r="F38" s="47">
        <v>25500</v>
      </c>
      <c r="G38" s="36">
        <f t="shared" si="0"/>
        <v>25500</v>
      </c>
      <c r="H38" s="41" t="s">
        <v>29</v>
      </c>
      <c r="I38" s="42" t="e">
        <f t="shared" si="2"/>
        <v>#VALUE!</v>
      </c>
      <c r="J38" s="49" t="s">
        <v>105</v>
      </c>
      <c r="K38" s="39" t="s">
        <v>95</v>
      </c>
      <c r="L38" s="39" t="s">
        <v>96</v>
      </c>
      <c r="M38" s="39" t="s">
        <v>97</v>
      </c>
      <c r="N38" s="39" t="s">
        <v>98</v>
      </c>
      <c r="O38" s="40" t="s">
        <v>99</v>
      </c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  <c r="AP38" s="2"/>
      <c r="AQ38" s="2"/>
      <c r="AR38" s="2"/>
      <c r="AS38" s="2"/>
      <c r="AT38" s="2"/>
      <c r="AU38" s="2"/>
      <c r="AV38" s="2"/>
      <c r="AW38" s="2"/>
      <c r="AX38" s="2"/>
      <c r="AY38" s="2"/>
      <c r="AZ38" s="2"/>
      <c r="BA38" s="2"/>
      <c r="BB38" s="2"/>
      <c r="BC38" s="2"/>
      <c r="BD38" s="2"/>
      <c r="BE38" s="2"/>
      <c r="BF38" s="2"/>
      <c r="BG38" s="2"/>
      <c r="BH38" s="2"/>
      <c r="BI38" s="2"/>
      <c r="BJ38" s="2"/>
      <c r="BK38" s="2"/>
      <c r="BL38" s="2"/>
      <c r="BM38" s="2"/>
      <c r="BN38" s="2"/>
      <c r="BO38" s="2"/>
      <c r="BP38" s="2"/>
      <c r="BQ38" s="2"/>
      <c r="BR38" s="2"/>
      <c r="BS38" s="2"/>
      <c r="BT38" s="2"/>
      <c r="BU38" s="2"/>
      <c r="BV38" s="2"/>
      <c r="BW38" s="2"/>
      <c r="BX38" s="2"/>
      <c r="BY38" s="2"/>
      <c r="BZ38" s="2"/>
      <c r="CA38" s="2"/>
      <c r="CB38" s="2"/>
      <c r="CC38" s="2"/>
      <c r="CD38" s="2"/>
      <c r="CE38" s="2"/>
      <c r="CF38" s="2"/>
      <c r="CG38" s="2"/>
      <c r="CH38" s="2"/>
      <c r="CI38" s="2"/>
      <c r="CJ38" s="2"/>
      <c r="CK38" s="2"/>
      <c r="CL38" s="2"/>
      <c r="CM38" s="2"/>
      <c r="CN38" s="2"/>
      <c r="CO38" s="2"/>
      <c r="CP38" s="2"/>
      <c r="CQ38" s="2"/>
      <c r="CR38" s="2"/>
      <c r="CS38" s="2"/>
      <c r="CT38" s="2"/>
      <c r="CU38" s="2"/>
      <c r="CV38" s="2"/>
      <c r="CW38" s="2"/>
      <c r="CX38" s="2"/>
      <c r="CY38" s="2"/>
      <c r="CZ38" s="2"/>
      <c r="DA38" s="2"/>
      <c r="DB38" s="2"/>
      <c r="DC38" s="2"/>
      <c r="DD38" s="2"/>
      <c r="DE38" s="2"/>
      <c r="DF38" s="2"/>
      <c r="DG38" s="2"/>
      <c r="DH38" s="2"/>
      <c r="DI38" s="2"/>
      <c r="DJ38" s="2"/>
      <c r="DK38" s="2"/>
      <c r="DL38" s="2"/>
      <c r="DM38" s="2"/>
      <c r="DN38" s="2"/>
      <c r="DO38" s="2"/>
      <c r="DP38" s="2"/>
      <c r="DQ38" s="2"/>
      <c r="DR38" s="2"/>
      <c r="DS38" s="2"/>
      <c r="DT38" s="2"/>
      <c r="DU38" s="2"/>
      <c r="DV38" s="2"/>
      <c r="DW38" s="2"/>
      <c r="DX38" s="2"/>
      <c r="DY38" s="2"/>
      <c r="DZ38" s="2"/>
      <c r="EA38" s="2"/>
    </row>
    <row r="39" spans="1:131" s="5" customFormat="1" ht="20" customHeight="1" thickBot="1" x14ac:dyDescent="0.3">
      <c r="A39" s="77" t="s">
        <v>74</v>
      </c>
      <c r="B39" s="35" t="s">
        <v>33</v>
      </c>
      <c r="C39" s="35" t="s">
        <v>42</v>
      </c>
      <c r="D39" s="51">
        <v>2</v>
      </c>
      <c r="E39" s="35" t="s">
        <v>32</v>
      </c>
      <c r="F39" s="47">
        <v>14000</v>
      </c>
      <c r="G39" s="36">
        <f t="shared" si="0"/>
        <v>28000</v>
      </c>
      <c r="H39" s="41" t="s">
        <v>29</v>
      </c>
      <c r="I39" s="42" t="e">
        <f t="shared" si="2"/>
        <v>#VALUE!</v>
      </c>
      <c r="J39" s="79" t="s">
        <v>103</v>
      </c>
      <c r="K39" s="70" t="s">
        <v>81</v>
      </c>
      <c r="L39" s="70" t="s">
        <v>82</v>
      </c>
      <c r="M39" s="70" t="s">
        <v>83</v>
      </c>
      <c r="N39" s="70" t="s">
        <v>84</v>
      </c>
      <c r="O39" s="72" t="s">
        <v>85</v>
      </c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2"/>
      <c r="AT39" s="2"/>
      <c r="AU39" s="2"/>
      <c r="AV39" s="2"/>
      <c r="AW39" s="2"/>
      <c r="AX39" s="2"/>
      <c r="AY39" s="2"/>
      <c r="AZ39" s="2"/>
      <c r="BA39" s="2"/>
      <c r="BB39" s="2"/>
      <c r="BC39" s="2"/>
      <c r="BD39" s="2"/>
      <c r="BE39" s="2"/>
      <c r="BF39" s="2"/>
      <c r="BG39" s="2"/>
      <c r="BH39" s="2"/>
      <c r="BI39" s="2"/>
      <c r="BJ39" s="2"/>
      <c r="BK39" s="2"/>
      <c r="BL39" s="2"/>
      <c r="BM39" s="2"/>
      <c r="BN39" s="2"/>
      <c r="BO39" s="2"/>
      <c r="BP39" s="2"/>
      <c r="BQ39" s="2"/>
      <c r="BR39" s="2"/>
      <c r="BS39" s="2"/>
      <c r="BT39" s="2"/>
      <c r="BU39" s="2"/>
      <c r="BV39" s="2"/>
      <c r="BW39" s="2"/>
      <c r="BX39" s="2"/>
      <c r="BY39" s="2"/>
      <c r="BZ39" s="2"/>
      <c r="CA39" s="2"/>
      <c r="CB39" s="2"/>
      <c r="CC39" s="2"/>
      <c r="CD39" s="2"/>
      <c r="CE39" s="2"/>
      <c r="CF39" s="2"/>
      <c r="CG39" s="2"/>
      <c r="CH39" s="2"/>
      <c r="CI39" s="2"/>
      <c r="CJ39" s="2"/>
      <c r="CK39" s="2"/>
      <c r="CL39" s="2"/>
      <c r="CM39" s="2"/>
      <c r="CN39" s="2"/>
      <c r="CO39" s="2"/>
      <c r="CP39" s="2"/>
      <c r="CQ39" s="2"/>
      <c r="CR39" s="2"/>
      <c r="CS39" s="2"/>
      <c r="CT39" s="2"/>
      <c r="CU39" s="2"/>
      <c r="CV39" s="2"/>
      <c r="CW39" s="2"/>
      <c r="CX39" s="2"/>
      <c r="CY39" s="2"/>
      <c r="CZ39" s="2"/>
      <c r="DA39" s="2"/>
      <c r="DB39" s="2"/>
      <c r="DC39" s="2"/>
      <c r="DD39" s="2"/>
      <c r="DE39" s="2"/>
      <c r="DF39" s="2"/>
      <c r="DG39" s="2"/>
      <c r="DH39" s="2"/>
      <c r="DI39" s="2"/>
      <c r="DJ39" s="2"/>
      <c r="DK39" s="2"/>
      <c r="DL39" s="2"/>
      <c r="DM39" s="2"/>
      <c r="DN39" s="2"/>
      <c r="DO39" s="2"/>
      <c r="DP39" s="2"/>
      <c r="DQ39" s="2"/>
      <c r="DR39" s="2"/>
      <c r="DS39" s="2"/>
      <c r="DT39" s="2"/>
      <c r="DU39" s="2"/>
      <c r="DV39" s="2"/>
      <c r="DW39" s="2"/>
      <c r="DX39" s="2"/>
      <c r="DY39" s="2"/>
      <c r="DZ39" s="2"/>
      <c r="EA39" s="2"/>
    </row>
    <row r="40" spans="1:131" s="5" customFormat="1" ht="20" customHeight="1" thickBot="1" x14ac:dyDescent="0.3">
      <c r="A40" s="78"/>
      <c r="B40" s="35" t="s">
        <v>40</v>
      </c>
      <c r="C40" s="35" t="s">
        <v>42</v>
      </c>
      <c r="D40" s="51">
        <v>2</v>
      </c>
      <c r="E40" s="35" t="s">
        <v>32</v>
      </c>
      <c r="F40" s="47">
        <v>13000</v>
      </c>
      <c r="G40" s="36">
        <f t="shared" si="0"/>
        <v>26000</v>
      </c>
      <c r="H40" s="41" t="s">
        <v>29</v>
      </c>
      <c r="I40" s="42" t="e">
        <f t="shared" si="2"/>
        <v>#VALUE!</v>
      </c>
      <c r="J40" s="71"/>
      <c r="K40" s="71" t="s">
        <v>81</v>
      </c>
      <c r="L40" s="71" t="s">
        <v>82</v>
      </c>
      <c r="M40" s="71" t="s">
        <v>83</v>
      </c>
      <c r="N40" s="71" t="s">
        <v>84</v>
      </c>
      <c r="O40" s="73" t="s">
        <v>85</v>
      </c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  <c r="AN40" s="2"/>
      <c r="AO40" s="2"/>
      <c r="AP40" s="2"/>
      <c r="AQ40" s="2"/>
      <c r="AR40" s="2"/>
      <c r="AS40" s="2"/>
      <c r="AT40" s="2"/>
      <c r="AU40" s="2"/>
      <c r="AV40" s="2"/>
      <c r="AW40" s="2"/>
      <c r="AX40" s="2"/>
      <c r="AY40" s="2"/>
      <c r="AZ40" s="2"/>
      <c r="BA40" s="2"/>
      <c r="BB40" s="2"/>
      <c r="BC40" s="2"/>
      <c r="BD40" s="2"/>
      <c r="BE40" s="2"/>
      <c r="BF40" s="2"/>
      <c r="BG40" s="2"/>
      <c r="BH40" s="2"/>
      <c r="BI40" s="2"/>
      <c r="BJ40" s="2"/>
      <c r="BK40" s="2"/>
      <c r="BL40" s="2"/>
      <c r="BM40" s="2"/>
      <c r="BN40" s="2"/>
      <c r="BO40" s="2"/>
      <c r="BP40" s="2"/>
      <c r="BQ40" s="2"/>
      <c r="BR40" s="2"/>
      <c r="BS40" s="2"/>
      <c r="BT40" s="2"/>
      <c r="BU40" s="2"/>
      <c r="BV40" s="2"/>
      <c r="BW40" s="2"/>
      <c r="BX40" s="2"/>
      <c r="BY40" s="2"/>
      <c r="BZ40" s="2"/>
      <c r="CA40" s="2"/>
      <c r="CB40" s="2"/>
      <c r="CC40" s="2"/>
      <c r="CD40" s="2"/>
      <c r="CE40" s="2"/>
      <c r="CF40" s="2"/>
      <c r="CG40" s="2"/>
      <c r="CH40" s="2"/>
      <c r="CI40" s="2"/>
      <c r="CJ40" s="2"/>
      <c r="CK40" s="2"/>
      <c r="CL40" s="2"/>
      <c r="CM40" s="2"/>
      <c r="CN40" s="2"/>
      <c r="CO40" s="2"/>
      <c r="CP40" s="2"/>
      <c r="CQ40" s="2"/>
      <c r="CR40" s="2"/>
      <c r="CS40" s="2"/>
      <c r="CT40" s="2"/>
      <c r="CU40" s="2"/>
      <c r="CV40" s="2"/>
      <c r="CW40" s="2"/>
      <c r="CX40" s="2"/>
      <c r="CY40" s="2"/>
      <c r="CZ40" s="2"/>
      <c r="DA40" s="2"/>
      <c r="DB40" s="2"/>
      <c r="DC40" s="2"/>
      <c r="DD40" s="2"/>
      <c r="DE40" s="2"/>
      <c r="DF40" s="2"/>
      <c r="DG40" s="2"/>
      <c r="DH40" s="2"/>
      <c r="DI40" s="2"/>
      <c r="DJ40" s="2"/>
      <c r="DK40" s="2"/>
      <c r="DL40" s="2"/>
      <c r="DM40" s="2"/>
      <c r="DN40" s="2"/>
      <c r="DO40" s="2"/>
      <c r="DP40" s="2"/>
      <c r="DQ40" s="2"/>
      <c r="DR40" s="2"/>
      <c r="DS40" s="2"/>
      <c r="DT40" s="2"/>
      <c r="DU40" s="2"/>
      <c r="DV40" s="2"/>
      <c r="DW40" s="2"/>
      <c r="DX40" s="2"/>
      <c r="DY40" s="2"/>
      <c r="DZ40" s="2"/>
      <c r="EA40" s="2"/>
    </row>
    <row r="41" spans="1:131" s="5" customFormat="1" ht="45" customHeight="1" thickBot="1" x14ac:dyDescent="0.3">
      <c r="A41" s="50" t="s">
        <v>75</v>
      </c>
      <c r="B41" s="35" t="s">
        <v>33</v>
      </c>
      <c r="C41" s="35" t="s">
        <v>39</v>
      </c>
      <c r="D41" s="51">
        <v>1</v>
      </c>
      <c r="E41" s="35" t="s">
        <v>32</v>
      </c>
      <c r="F41" s="47">
        <v>48000</v>
      </c>
      <c r="G41" s="36">
        <f t="shared" si="0"/>
        <v>48000</v>
      </c>
      <c r="H41" s="41" t="s">
        <v>29</v>
      </c>
      <c r="I41" s="42" t="e">
        <f t="shared" si="2"/>
        <v>#VALUE!</v>
      </c>
      <c r="J41" s="63" t="s">
        <v>119</v>
      </c>
      <c r="K41" s="39" t="s">
        <v>88</v>
      </c>
      <c r="L41" s="39" t="s">
        <v>34</v>
      </c>
      <c r="M41" s="39" t="s">
        <v>35</v>
      </c>
      <c r="N41" s="39" t="s">
        <v>30</v>
      </c>
      <c r="O41" s="40" t="s">
        <v>31</v>
      </c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2"/>
      <c r="AN41" s="2"/>
      <c r="AO41" s="2"/>
      <c r="AP41" s="2"/>
      <c r="AQ41" s="2"/>
      <c r="AR41" s="2"/>
      <c r="AS41" s="2"/>
      <c r="AT41" s="2"/>
      <c r="AU41" s="2"/>
      <c r="AV41" s="2"/>
      <c r="AW41" s="2"/>
      <c r="AX41" s="2"/>
      <c r="AY41" s="2"/>
      <c r="AZ41" s="2"/>
      <c r="BA41" s="2"/>
      <c r="BB41" s="2"/>
      <c r="BC41" s="2"/>
      <c r="BD41" s="2"/>
      <c r="BE41" s="2"/>
      <c r="BF41" s="2"/>
      <c r="BG41" s="2"/>
      <c r="BH41" s="2"/>
      <c r="BI41" s="2"/>
      <c r="BJ41" s="2"/>
      <c r="BK41" s="2"/>
      <c r="BL41" s="2"/>
      <c r="BM41" s="2"/>
      <c r="BN41" s="2"/>
      <c r="BO41" s="2"/>
      <c r="BP41" s="2"/>
      <c r="BQ41" s="2"/>
      <c r="BR41" s="2"/>
      <c r="BS41" s="2"/>
      <c r="BT41" s="2"/>
      <c r="BU41" s="2"/>
      <c r="BV41" s="2"/>
      <c r="BW41" s="2"/>
      <c r="BX41" s="2"/>
      <c r="BY41" s="2"/>
      <c r="BZ41" s="2"/>
      <c r="CA41" s="2"/>
      <c r="CB41" s="2"/>
      <c r="CC41" s="2"/>
      <c r="CD41" s="2"/>
      <c r="CE41" s="2"/>
      <c r="CF41" s="2"/>
      <c r="CG41" s="2"/>
      <c r="CH41" s="2"/>
      <c r="CI41" s="2"/>
      <c r="CJ41" s="2"/>
      <c r="CK41" s="2"/>
      <c r="CL41" s="2"/>
      <c r="CM41" s="2"/>
      <c r="CN41" s="2"/>
      <c r="CO41" s="2"/>
      <c r="CP41" s="2"/>
      <c r="CQ41" s="2"/>
      <c r="CR41" s="2"/>
      <c r="CS41" s="2"/>
      <c r="CT41" s="2"/>
      <c r="CU41" s="2"/>
      <c r="CV41" s="2"/>
      <c r="CW41" s="2"/>
      <c r="CX41" s="2"/>
      <c r="CY41" s="2"/>
      <c r="CZ41" s="2"/>
      <c r="DA41" s="2"/>
      <c r="DB41" s="2"/>
      <c r="DC41" s="2"/>
      <c r="DD41" s="2"/>
      <c r="DE41" s="2"/>
      <c r="DF41" s="2"/>
      <c r="DG41" s="2"/>
      <c r="DH41" s="2"/>
      <c r="DI41" s="2"/>
      <c r="DJ41" s="2"/>
      <c r="DK41" s="2"/>
      <c r="DL41" s="2"/>
      <c r="DM41" s="2"/>
      <c r="DN41" s="2"/>
      <c r="DO41" s="2"/>
      <c r="DP41" s="2"/>
      <c r="DQ41" s="2"/>
      <c r="DR41" s="2"/>
      <c r="DS41" s="2"/>
      <c r="DT41" s="2"/>
      <c r="DU41" s="2"/>
      <c r="DV41" s="2"/>
      <c r="DW41" s="2"/>
      <c r="DX41" s="2"/>
      <c r="DY41" s="2"/>
      <c r="DZ41" s="2"/>
      <c r="EA41" s="2"/>
    </row>
    <row r="42" spans="1:131" s="5" customFormat="1" ht="45" customHeight="1" thickBot="1" x14ac:dyDescent="0.3">
      <c r="A42" s="50" t="s">
        <v>76</v>
      </c>
      <c r="B42" s="35" t="s">
        <v>33</v>
      </c>
      <c r="C42" s="35" t="s">
        <v>46</v>
      </c>
      <c r="D42" s="51">
        <v>1</v>
      </c>
      <c r="E42" s="35" t="s">
        <v>32</v>
      </c>
      <c r="F42" s="47">
        <v>23000</v>
      </c>
      <c r="G42" s="36">
        <f t="shared" si="0"/>
        <v>23000</v>
      </c>
      <c r="H42" s="41" t="s">
        <v>29</v>
      </c>
      <c r="I42" s="42" t="e">
        <f t="shared" si="2"/>
        <v>#VALUE!</v>
      </c>
      <c r="J42" s="63" t="s">
        <v>122</v>
      </c>
      <c r="K42" s="39" t="s">
        <v>88</v>
      </c>
      <c r="L42" s="39" t="s">
        <v>34</v>
      </c>
      <c r="M42" s="39" t="s">
        <v>35</v>
      </c>
      <c r="N42" s="39" t="s">
        <v>30</v>
      </c>
      <c r="O42" s="40" t="s">
        <v>31</v>
      </c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2"/>
      <c r="AI42" s="2"/>
      <c r="AJ42" s="2"/>
      <c r="AK42" s="2"/>
      <c r="AL42" s="2"/>
      <c r="AM42" s="2"/>
      <c r="AN42" s="2"/>
      <c r="AO42" s="2"/>
      <c r="AP42" s="2"/>
      <c r="AQ42" s="2"/>
      <c r="AR42" s="2"/>
      <c r="AS42" s="2"/>
      <c r="AT42" s="2"/>
      <c r="AU42" s="2"/>
      <c r="AV42" s="2"/>
      <c r="AW42" s="2"/>
      <c r="AX42" s="2"/>
      <c r="AY42" s="2"/>
      <c r="AZ42" s="2"/>
      <c r="BA42" s="2"/>
      <c r="BB42" s="2"/>
      <c r="BC42" s="2"/>
      <c r="BD42" s="2"/>
      <c r="BE42" s="2"/>
      <c r="BF42" s="2"/>
      <c r="BG42" s="2"/>
      <c r="BH42" s="2"/>
      <c r="BI42" s="2"/>
      <c r="BJ42" s="2"/>
      <c r="BK42" s="2"/>
      <c r="BL42" s="2"/>
      <c r="BM42" s="2"/>
      <c r="BN42" s="2"/>
      <c r="BO42" s="2"/>
      <c r="BP42" s="2"/>
      <c r="BQ42" s="2"/>
      <c r="BR42" s="2"/>
      <c r="BS42" s="2"/>
      <c r="BT42" s="2"/>
      <c r="BU42" s="2"/>
      <c r="BV42" s="2"/>
      <c r="BW42" s="2"/>
      <c r="BX42" s="2"/>
      <c r="BY42" s="2"/>
      <c r="BZ42" s="2"/>
      <c r="CA42" s="2"/>
      <c r="CB42" s="2"/>
      <c r="CC42" s="2"/>
      <c r="CD42" s="2"/>
      <c r="CE42" s="2"/>
      <c r="CF42" s="2"/>
      <c r="CG42" s="2"/>
      <c r="CH42" s="2"/>
      <c r="CI42" s="2"/>
      <c r="CJ42" s="2"/>
      <c r="CK42" s="2"/>
      <c r="CL42" s="2"/>
      <c r="CM42" s="2"/>
      <c r="CN42" s="2"/>
      <c r="CO42" s="2"/>
      <c r="CP42" s="2"/>
      <c r="CQ42" s="2"/>
      <c r="CR42" s="2"/>
      <c r="CS42" s="2"/>
      <c r="CT42" s="2"/>
      <c r="CU42" s="2"/>
      <c r="CV42" s="2"/>
      <c r="CW42" s="2"/>
      <c r="CX42" s="2"/>
      <c r="CY42" s="2"/>
      <c r="CZ42" s="2"/>
      <c r="DA42" s="2"/>
      <c r="DB42" s="2"/>
      <c r="DC42" s="2"/>
      <c r="DD42" s="2"/>
      <c r="DE42" s="2"/>
      <c r="DF42" s="2"/>
      <c r="DG42" s="2"/>
      <c r="DH42" s="2"/>
      <c r="DI42" s="2"/>
      <c r="DJ42" s="2"/>
      <c r="DK42" s="2"/>
      <c r="DL42" s="2"/>
      <c r="DM42" s="2"/>
      <c r="DN42" s="2"/>
      <c r="DO42" s="2"/>
      <c r="DP42" s="2"/>
      <c r="DQ42" s="2"/>
      <c r="DR42" s="2"/>
      <c r="DS42" s="2"/>
      <c r="DT42" s="2"/>
      <c r="DU42" s="2"/>
      <c r="DV42" s="2"/>
      <c r="DW42" s="2"/>
      <c r="DX42" s="2"/>
      <c r="DY42" s="2"/>
      <c r="DZ42" s="2"/>
      <c r="EA42" s="2"/>
    </row>
    <row r="43" spans="1:131" s="5" customFormat="1" ht="45" customHeight="1" thickBot="1" x14ac:dyDescent="0.3">
      <c r="A43" s="50" t="s">
        <v>77</v>
      </c>
      <c r="B43" s="35" t="s">
        <v>33</v>
      </c>
      <c r="C43" s="35" t="s">
        <v>78</v>
      </c>
      <c r="D43" s="51">
        <v>1</v>
      </c>
      <c r="E43" s="35" t="s">
        <v>32</v>
      </c>
      <c r="F43" s="47">
        <v>3000</v>
      </c>
      <c r="G43" s="36">
        <f t="shared" si="0"/>
        <v>3000</v>
      </c>
      <c r="H43" s="41" t="s">
        <v>29</v>
      </c>
      <c r="I43" s="42" t="e">
        <f t="shared" si="2"/>
        <v>#VALUE!</v>
      </c>
      <c r="J43" s="49" t="s">
        <v>37</v>
      </c>
      <c r="K43" s="39" t="s">
        <v>36</v>
      </c>
      <c r="L43" s="39" t="s">
        <v>34</v>
      </c>
      <c r="M43" s="39" t="s">
        <v>35</v>
      </c>
      <c r="N43" s="39" t="s">
        <v>30</v>
      </c>
      <c r="O43" s="40" t="s">
        <v>31</v>
      </c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/>
      <c r="AH43" s="2"/>
      <c r="AI43" s="2"/>
      <c r="AJ43" s="2"/>
      <c r="AK43" s="2"/>
      <c r="AL43" s="2"/>
      <c r="AM43" s="2"/>
      <c r="AN43" s="2"/>
      <c r="AO43" s="2"/>
      <c r="AP43" s="2"/>
      <c r="AQ43" s="2"/>
      <c r="AR43" s="2"/>
      <c r="AS43" s="2"/>
      <c r="AT43" s="2"/>
      <c r="AU43" s="2"/>
      <c r="AV43" s="2"/>
      <c r="AW43" s="2"/>
      <c r="AX43" s="2"/>
      <c r="AY43" s="2"/>
      <c r="AZ43" s="2"/>
      <c r="BA43" s="2"/>
      <c r="BB43" s="2"/>
      <c r="BC43" s="2"/>
      <c r="BD43" s="2"/>
      <c r="BE43" s="2"/>
      <c r="BF43" s="2"/>
      <c r="BG43" s="2"/>
      <c r="BH43" s="2"/>
      <c r="BI43" s="2"/>
      <c r="BJ43" s="2"/>
      <c r="BK43" s="2"/>
      <c r="BL43" s="2"/>
      <c r="BM43" s="2"/>
      <c r="BN43" s="2"/>
      <c r="BO43" s="2"/>
      <c r="BP43" s="2"/>
      <c r="BQ43" s="2"/>
      <c r="BR43" s="2"/>
      <c r="BS43" s="2"/>
      <c r="BT43" s="2"/>
      <c r="BU43" s="2"/>
      <c r="BV43" s="2"/>
      <c r="BW43" s="2"/>
      <c r="BX43" s="2"/>
      <c r="BY43" s="2"/>
      <c r="BZ43" s="2"/>
      <c r="CA43" s="2"/>
      <c r="CB43" s="2"/>
      <c r="CC43" s="2"/>
      <c r="CD43" s="2"/>
      <c r="CE43" s="2"/>
      <c r="CF43" s="2"/>
      <c r="CG43" s="2"/>
      <c r="CH43" s="2"/>
      <c r="CI43" s="2"/>
      <c r="CJ43" s="2"/>
      <c r="CK43" s="2"/>
      <c r="CL43" s="2"/>
      <c r="CM43" s="2"/>
      <c r="CN43" s="2"/>
      <c r="CO43" s="2"/>
      <c r="CP43" s="2"/>
      <c r="CQ43" s="2"/>
      <c r="CR43" s="2"/>
      <c r="CS43" s="2"/>
      <c r="CT43" s="2"/>
      <c r="CU43" s="2"/>
      <c r="CV43" s="2"/>
      <c r="CW43" s="2"/>
      <c r="CX43" s="2"/>
      <c r="CY43" s="2"/>
      <c r="CZ43" s="2"/>
      <c r="DA43" s="2"/>
      <c r="DB43" s="2"/>
      <c r="DC43" s="2"/>
      <c r="DD43" s="2"/>
      <c r="DE43" s="2"/>
      <c r="DF43" s="2"/>
      <c r="DG43" s="2"/>
      <c r="DH43" s="2"/>
      <c r="DI43" s="2"/>
      <c r="DJ43" s="2"/>
      <c r="DK43" s="2"/>
      <c r="DL43" s="2"/>
      <c r="DM43" s="2"/>
      <c r="DN43" s="2"/>
      <c r="DO43" s="2"/>
      <c r="DP43" s="2"/>
      <c r="DQ43" s="2"/>
      <c r="DR43" s="2"/>
      <c r="DS43" s="2"/>
      <c r="DT43" s="2"/>
      <c r="DU43" s="2"/>
      <c r="DV43" s="2"/>
      <c r="DW43" s="2"/>
      <c r="DX43" s="2"/>
      <c r="DY43" s="2"/>
      <c r="DZ43" s="2"/>
      <c r="EA43" s="2"/>
    </row>
    <row r="44" spans="1:131" s="5" customFormat="1" ht="20" customHeight="1" thickBot="1" x14ac:dyDescent="0.3">
      <c r="A44" s="74" t="s">
        <v>79</v>
      </c>
      <c r="B44" s="35" t="s">
        <v>33</v>
      </c>
      <c r="C44" s="35" t="s">
        <v>39</v>
      </c>
      <c r="D44" s="51">
        <v>1</v>
      </c>
      <c r="E44" s="35" t="s">
        <v>32</v>
      </c>
      <c r="F44" s="47">
        <v>45000</v>
      </c>
      <c r="G44" s="36">
        <f t="shared" si="0"/>
        <v>45000</v>
      </c>
      <c r="H44" s="41" t="s">
        <v>29</v>
      </c>
      <c r="I44" s="42" t="e">
        <f t="shared" si="2"/>
        <v>#VALUE!</v>
      </c>
      <c r="J44" s="76" t="s">
        <v>123</v>
      </c>
      <c r="K44" s="70" t="s">
        <v>88</v>
      </c>
      <c r="L44" s="70" t="s">
        <v>34</v>
      </c>
      <c r="M44" s="70" t="s">
        <v>35</v>
      </c>
      <c r="N44" s="70" t="s">
        <v>30</v>
      </c>
      <c r="O44" s="72" t="s">
        <v>31</v>
      </c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2"/>
      <c r="AI44" s="2"/>
      <c r="AJ44" s="2"/>
      <c r="AK44" s="2"/>
      <c r="AL44" s="2"/>
      <c r="AM44" s="2"/>
      <c r="AN44" s="2"/>
      <c r="AO44" s="2"/>
      <c r="AP44" s="2"/>
      <c r="AQ44" s="2"/>
      <c r="AR44" s="2"/>
      <c r="AS44" s="2"/>
      <c r="AT44" s="2"/>
      <c r="AU44" s="2"/>
      <c r="AV44" s="2"/>
      <c r="AW44" s="2"/>
      <c r="AX44" s="2"/>
      <c r="AY44" s="2"/>
      <c r="AZ44" s="2"/>
      <c r="BA44" s="2"/>
      <c r="BB44" s="2"/>
      <c r="BC44" s="2"/>
      <c r="BD44" s="2"/>
      <c r="BE44" s="2"/>
      <c r="BF44" s="2"/>
      <c r="BG44" s="2"/>
      <c r="BH44" s="2"/>
      <c r="BI44" s="2"/>
      <c r="BJ44" s="2"/>
      <c r="BK44" s="2"/>
      <c r="BL44" s="2"/>
      <c r="BM44" s="2"/>
      <c r="BN44" s="2"/>
      <c r="BO44" s="2"/>
      <c r="BP44" s="2"/>
      <c r="BQ44" s="2"/>
      <c r="BR44" s="2"/>
      <c r="BS44" s="2"/>
      <c r="BT44" s="2"/>
      <c r="BU44" s="2"/>
      <c r="BV44" s="2"/>
      <c r="BW44" s="2"/>
      <c r="BX44" s="2"/>
      <c r="BY44" s="2"/>
      <c r="BZ44" s="2"/>
      <c r="CA44" s="2"/>
      <c r="CB44" s="2"/>
      <c r="CC44" s="2"/>
      <c r="CD44" s="2"/>
      <c r="CE44" s="2"/>
      <c r="CF44" s="2"/>
      <c r="CG44" s="2"/>
      <c r="CH44" s="2"/>
      <c r="CI44" s="2"/>
      <c r="CJ44" s="2"/>
      <c r="CK44" s="2"/>
      <c r="CL44" s="2"/>
      <c r="CM44" s="2"/>
      <c r="CN44" s="2"/>
      <c r="CO44" s="2"/>
      <c r="CP44" s="2"/>
      <c r="CQ44" s="2"/>
      <c r="CR44" s="2"/>
      <c r="CS44" s="2"/>
      <c r="CT44" s="2"/>
      <c r="CU44" s="2"/>
      <c r="CV44" s="2"/>
      <c r="CW44" s="2"/>
      <c r="CX44" s="2"/>
      <c r="CY44" s="2"/>
      <c r="CZ44" s="2"/>
      <c r="DA44" s="2"/>
      <c r="DB44" s="2"/>
      <c r="DC44" s="2"/>
      <c r="DD44" s="2"/>
      <c r="DE44" s="2"/>
      <c r="DF44" s="2"/>
      <c r="DG44" s="2"/>
      <c r="DH44" s="2"/>
      <c r="DI44" s="2"/>
      <c r="DJ44" s="2"/>
      <c r="DK44" s="2"/>
      <c r="DL44" s="2"/>
      <c r="DM44" s="2"/>
      <c r="DN44" s="2"/>
      <c r="DO44" s="2"/>
      <c r="DP44" s="2"/>
      <c r="DQ44" s="2"/>
      <c r="DR44" s="2"/>
      <c r="DS44" s="2"/>
      <c r="DT44" s="2"/>
      <c r="DU44" s="2"/>
      <c r="DV44" s="2"/>
      <c r="DW44" s="2"/>
      <c r="DX44" s="2"/>
      <c r="DY44" s="2"/>
      <c r="DZ44" s="2"/>
      <c r="EA44" s="2"/>
    </row>
    <row r="45" spans="1:131" s="5" customFormat="1" ht="20" customHeight="1" thickBot="1" x14ac:dyDescent="0.3">
      <c r="A45" s="75"/>
      <c r="B45" s="35" t="s">
        <v>40</v>
      </c>
      <c r="C45" s="35" t="s">
        <v>46</v>
      </c>
      <c r="D45" s="51">
        <v>1</v>
      </c>
      <c r="E45" s="35" t="s">
        <v>32</v>
      </c>
      <c r="F45" s="47">
        <v>5000</v>
      </c>
      <c r="G45" s="36">
        <f t="shared" si="0"/>
        <v>5000</v>
      </c>
      <c r="H45" s="41" t="s">
        <v>29</v>
      </c>
      <c r="I45" s="42" t="e">
        <f t="shared" si="2"/>
        <v>#VALUE!</v>
      </c>
      <c r="J45" s="71"/>
      <c r="K45" s="71" t="s">
        <v>88</v>
      </c>
      <c r="L45" s="71" t="s">
        <v>34</v>
      </c>
      <c r="M45" s="71" t="s">
        <v>35</v>
      </c>
      <c r="N45" s="71" t="s">
        <v>30</v>
      </c>
      <c r="O45" s="73" t="s">
        <v>31</v>
      </c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2"/>
      <c r="AI45" s="2"/>
      <c r="AJ45" s="2"/>
      <c r="AK45" s="2"/>
      <c r="AL45" s="2"/>
      <c r="AM45" s="2"/>
      <c r="AN45" s="2"/>
      <c r="AO45" s="2"/>
      <c r="AP45" s="2"/>
      <c r="AQ45" s="2"/>
      <c r="AR45" s="2"/>
      <c r="AS45" s="2"/>
      <c r="AT45" s="2"/>
      <c r="AU45" s="2"/>
      <c r="AV45" s="2"/>
      <c r="AW45" s="2"/>
      <c r="AX45" s="2"/>
      <c r="AY45" s="2"/>
      <c r="AZ45" s="2"/>
      <c r="BA45" s="2"/>
      <c r="BB45" s="2"/>
      <c r="BC45" s="2"/>
      <c r="BD45" s="2"/>
      <c r="BE45" s="2"/>
      <c r="BF45" s="2"/>
      <c r="BG45" s="2"/>
      <c r="BH45" s="2"/>
      <c r="BI45" s="2"/>
      <c r="BJ45" s="2"/>
      <c r="BK45" s="2"/>
      <c r="BL45" s="2"/>
      <c r="BM45" s="2"/>
      <c r="BN45" s="2"/>
      <c r="BO45" s="2"/>
      <c r="BP45" s="2"/>
      <c r="BQ45" s="2"/>
      <c r="BR45" s="2"/>
      <c r="BS45" s="2"/>
      <c r="BT45" s="2"/>
      <c r="BU45" s="2"/>
      <c r="BV45" s="2"/>
      <c r="BW45" s="2"/>
      <c r="BX45" s="2"/>
      <c r="BY45" s="2"/>
      <c r="BZ45" s="2"/>
      <c r="CA45" s="2"/>
      <c r="CB45" s="2"/>
      <c r="CC45" s="2"/>
      <c r="CD45" s="2"/>
      <c r="CE45" s="2"/>
      <c r="CF45" s="2"/>
      <c r="CG45" s="2"/>
      <c r="CH45" s="2"/>
      <c r="CI45" s="2"/>
      <c r="CJ45" s="2"/>
      <c r="CK45" s="2"/>
      <c r="CL45" s="2"/>
      <c r="CM45" s="2"/>
      <c r="CN45" s="2"/>
      <c r="CO45" s="2"/>
      <c r="CP45" s="2"/>
      <c r="CQ45" s="2"/>
      <c r="CR45" s="2"/>
      <c r="CS45" s="2"/>
      <c r="CT45" s="2"/>
      <c r="CU45" s="2"/>
      <c r="CV45" s="2"/>
      <c r="CW45" s="2"/>
      <c r="CX45" s="2"/>
      <c r="CY45" s="2"/>
      <c r="CZ45" s="2"/>
      <c r="DA45" s="2"/>
      <c r="DB45" s="2"/>
      <c r="DC45" s="2"/>
      <c r="DD45" s="2"/>
      <c r="DE45" s="2"/>
      <c r="DF45" s="2"/>
      <c r="DG45" s="2"/>
      <c r="DH45" s="2"/>
      <c r="DI45" s="2"/>
      <c r="DJ45" s="2"/>
      <c r="DK45" s="2"/>
      <c r="DL45" s="2"/>
      <c r="DM45" s="2"/>
      <c r="DN45" s="2"/>
      <c r="DO45" s="2"/>
      <c r="DP45" s="2"/>
      <c r="DQ45" s="2"/>
      <c r="DR45" s="2"/>
      <c r="DS45" s="2"/>
      <c r="DT45" s="2"/>
      <c r="DU45" s="2"/>
      <c r="DV45" s="2"/>
      <c r="DW45" s="2"/>
      <c r="DX45" s="2"/>
      <c r="DY45" s="2"/>
      <c r="DZ45" s="2"/>
      <c r="EA45" s="2"/>
    </row>
    <row r="46" spans="1:131" s="5" customFormat="1" ht="45" customHeight="1" thickBot="1" x14ac:dyDescent="0.3">
      <c r="A46" s="52" t="s">
        <v>80</v>
      </c>
      <c r="B46" s="46" t="s">
        <v>33</v>
      </c>
      <c r="C46" s="46" t="s">
        <v>39</v>
      </c>
      <c r="D46" s="53">
        <v>1</v>
      </c>
      <c r="E46" s="46" t="s">
        <v>32</v>
      </c>
      <c r="F46" s="54">
        <v>22900</v>
      </c>
      <c r="G46" s="43">
        <f t="shared" si="0"/>
        <v>22900</v>
      </c>
      <c r="H46" s="44" t="s">
        <v>29</v>
      </c>
      <c r="I46" s="45" t="e">
        <f t="shared" si="2"/>
        <v>#VALUE!</v>
      </c>
      <c r="J46" s="55" t="s">
        <v>103</v>
      </c>
      <c r="K46" s="37" t="s">
        <v>81</v>
      </c>
      <c r="L46" s="37" t="s">
        <v>82</v>
      </c>
      <c r="M46" s="37" t="s">
        <v>83</v>
      </c>
      <c r="N46" s="37" t="s">
        <v>84</v>
      </c>
      <c r="O46" s="38" t="s">
        <v>85</v>
      </c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  <c r="AH46" s="2"/>
      <c r="AI46" s="2"/>
      <c r="AJ46" s="2"/>
      <c r="AK46" s="2"/>
      <c r="AL46" s="2"/>
      <c r="AM46" s="2"/>
      <c r="AN46" s="2"/>
      <c r="AO46" s="2"/>
      <c r="AP46" s="2"/>
      <c r="AQ46" s="2"/>
      <c r="AR46" s="2"/>
      <c r="AS46" s="2"/>
      <c r="AT46" s="2"/>
      <c r="AU46" s="2"/>
      <c r="AV46" s="2"/>
      <c r="AW46" s="2"/>
      <c r="AX46" s="2"/>
      <c r="AY46" s="2"/>
      <c r="AZ46" s="2"/>
      <c r="BA46" s="2"/>
      <c r="BB46" s="2"/>
      <c r="BC46" s="2"/>
      <c r="BD46" s="2"/>
      <c r="BE46" s="2"/>
      <c r="BF46" s="2"/>
      <c r="BG46" s="2"/>
      <c r="BH46" s="2"/>
      <c r="BI46" s="2"/>
      <c r="BJ46" s="2"/>
      <c r="BK46" s="2"/>
      <c r="BL46" s="2"/>
      <c r="BM46" s="2"/>
      <c r="BN46" s="2"/>
      <c r="BO46" s="2"/>
      <c r="BP46" s="2"/>
      <c r="BQ46" s="2"/>
      <c r="BR46" s="2"/>
      <c r="BS46" s="2"/>
      <c r="BT46" s="2"/>
      <c r="BU46" s="2"/>
      <c r="BV46" s="2"/>
      <c r="BW46" s="2"/>
      <c r="BX46" s="2"/>
      <c r="BY46" s="2"/>
      <c r="BZ46" s="2"/>
      <c r="CA46" s="2"/>
      <c r="CB46" s="2"/>
      <c r="CC46" s="2"/>
      <c r="CD46" s="2"/>
      <c r="CE46" s="2"/>
      <c r="CF46" s="2"/>
      <c r="CG46" s="2"/>
      <c r="CH46" s="2"/>
      <c r="CI46" s="2"/>
      <c r="CJ46" s="2"/>
      <c r="CK46" s="2"/>
      <c r="CL46" s="2"/>
      <c r="CM46" s="2"/>
      <c r="CN46" s="2"/>
      <c r="CO46" s="2"/>
      <c r="CP46" s="2"/>
      <c r="CQ46" s="2"/>
      <c r="CR46" s="2"/>
      <c r="CS46" s="2"/>
      <c r="CT46" s="2"/>
      <c r="CU46" s="2"/>
      <c r="CV46" s="2"/>
      <c r="CW46" s="2"/>
      <c r="CX46" s="2"/>
      <c r="CY46" s="2"/>
      <c r="CZ46" s="2"/>
      <c r="DA46" s="2"/>
      <c r="DB46" s="2"/>
      <c r="DC46" s="2"/>
      <c r="DD46" s="2"/>
      <c r="DE46" s="2"/>
      <c r="DF46" s="2"/>
      <c r="DG46" s="2"/>
      <c r="DH46" s="2"/>
      <c r="DI46" s="2"/>
      <c r="DJ46" s="2"/>
      <c r="DK46" s="2"/>
      <c r="DL46" s="2"/>
      <c r="DM46" s="2"/>
      <c r="DN46" s="2"/>
      <c r="DO46" s="2"/>
      <c r="DP46" s="2"/>
      <c r="DQ46" s="2"/>
      <c r="DR46" s="2"/>
      <c r="DS46" s="2"/>
      <c r="DT46" s="2"/>
      <c r="DU46" s="2"/>
      <c r="DV46" s="2"/>
      <c r="DW46" s="2"/>
      <c r="DX46" s="2"/>
      <c r="DY46" s="2"/>
      <c r="DZ46" s="2"/>
      <c r="EA46" s="2"/>
    </row>
    <row r="47" spans="1:131" ht="17.5" customHeight="1" thickBot="1" x14ac:dyDescent="0.3">
      <c r="A47" s="88" t="s">
        <v>15</v>
      </c>
      <c r="B47" s="89"/>
      <c r="C47" s="89"/>
      <c r="D47" s="89"/>
      <c r="E47" s="89"/>
      <c r="F47" s="89"/>
      <c r="G47" s="28">
        <f>SUM(G7:G46)</f>
        <v>1399700</v>
      </c>
      <c r="H47" s="96"/>
      <c r="I47" s="96"/>
      <c r="J47" s="96"/>
      <c r="K47" s="96"/>
      <c r="L47" s="96"/>
      <c r="M47" s="96"/>
      <c r="N47" s="96"/>
      <c r="O47" s="97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  <c r="AH47" s="2"/>
      <c r="AI47" s="2"/>
      <c r="AJ47" s="2"/>
      <c r="AK47" s="2"/>
      <c r="AL47" s="2"/>
      <c r="AM47" s="2"/>
      <c r="AN47" s="2"/>
      <c r="AO47" s="2"/>
      <c r="AP47" s="2"/>
      <c r="AQ47" s="2"/>
      <c r="AR47" s="2"/>
      <c r="AS47" s="2"/>
      <c r="AT47" s="2"/>
      <c r="AU47" s="2"/>
      <c r="AV47" s="2"/>
      <c r="AW47" s="2"/>
      <c r="AX47" s="2"/>
      <c r="AY47" s="2"/>
      <c r="AZ47" s="2"/>
      <c r="BA47" s="2"/>
      <c r="BB47" s="2"/>
      <c r="BC47" s="2"/>
      <c r="BD47" s="2"/>
      <c r="BE47" s="2"/>
      <c r="BF47" s="2"/>
      <c r="BG47" s="2"/>
      <c r="BH47" s="2"/>
      <c r="BI47" s="2"/>
      <c r="BJ47" s="2"/>
      <c r="BK47" s="2"/>
      <c r="BL47" s="2"/>
      <c r="BM47" s="2"/>
      <c r="BN47" s="2"/>
      <c r="BO47" s="2"/>
      <c r="BP47" s="2"/>
      <c r="BQ47" s="2"/>
      <c r="BR47" s="2"/>
      <c r="BS47" s="2"/>
      <c r="BT47" s="2"/>
      <c r="BU47" s="2"/>
      <c r="BV47" s="2"/>
      <c r="BW47" s="2"/>
      <c r="BX47" s="2"/>
      <c r="BY47" s="2"/>
      <c r="BZ47" s="2"/>
      <c r="CA47" s="2"/>
      <c r="CB47" s="2"/>
      <c r="CC47" s="2"/>
      <c r="CD47" s="2"/>
      <c r="CV47" s="2"/>
      <c r="CW47" s="2"/>
      <c r="CX47" s="2"/>
      <c r="CY47" s="2"/>
      <c r="CZ47" s="2"/>
      <c r="DA47" s="2"/>
      <c r="DB47" s="2"/>
      <c r="DC47" s="2"/>
      <c r="DD47" s="2"/>
      <c r="DE47" s="2"/>
      <c r="DF47" s="2"/>
      <c r="DG47" s="2"/>
      <c r="DH47" s="2"/>
      <c r="DI47" s="2"/>
      <c r="DJ47" s="2"/>
      <c r="DK47" s="2"/>
      <c r="DL47" s="2"/>
      <c r="DM47" s="2"/>
      <c r="DN47" s="2"/>
      <c r="DO47" s="2"/>
      <c r="DP47" s="2"/>
      <c r="DQ47" s="2"/>
      <c r="DR47" s="2"/>
      <c r="DS47" s="2"/>
      <c r="DT47" s="2"/>
      <c r="DU47" s="2"/>
      <c r="DV47" s="2"/>
      <c r="DW47" s="2"/>
      <c r="DX47" s="2"/>
      <c r="DY47" s="2"/>
      <c r="DZ47" s="2"/>
      <c r="EA47" s="2"/>
    </row>
    <row r="48" spans="1:131" ht="22.9" customHeight="1" thickBot="1" x14ac:dyDescent="0.3">
      <c r="A48" s="99" t="s">
        <v>16</v>
      </c>
      <c r="B48" s="100"/>
      <c r="C48" s="100"/>
      <c r="D48" s="100"/>
      <c r="E48" s="100"/>
      <c r="F48" s="100"/>
      <c r="G48" s="100"/>
      <c r="H48" s="101"/>
      <c r="I48" s="29" t="e">
        <f>SUM(I7:I46)</f>
        <v>#VALUE!</v>
      </c>
      <c r="J48" s="99"/>
      <c r="K48" s="100"/>
      <c r="L48" s="100"/>
      <c r="M48" s="100"/>
      <c r="N48" s="100"/>
      <c r="O48" s="101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  <c r="AH48" s="2"/>
      <c r="AI48" s="2"/>
      <c r="AJ48" s="2"/>
      <c r="AK48" s="2"/>
      <c r="AL48" s="2"/>
      <c r="AM48" s="2"/>
      <c r="AN48" s="2"/>
      <c r="AO48" s="2"/>
      <c r="AP48" s="2"/>
      <c r="AQ48" s="2"/>
      <c r="AR48" s="2"/>
      <c r="AS48" s="2"/>
      <c r="AT48" s="2"/>
      <c r="AU48" s="2"/>
      <c r="AV48" s="2"/>
      <c r="AW48" s="2"/>
      <c r="AX48" s="2"/>
      <c r="AY48" s="2"/>
      <c r="AZ48" s="2"/>
      <c r="BA48" s="2"/>
      <c r="BB48" s="2"/>
      <c r="BC48" s="2"/>
      <c r="BD48" s="2"/>
      <c r="BE48" s="2"/>
      <c r="BF48" s="2"/>
      <c r="BG48" s="2"/>
      <c r="BH48" s="2"/>
      <c r="BI48" s="2"/>
      <c r="BJ48" s="2"/>
      <c r="BK48" s="2"/>
      <c r="BL48" s="2"/>
      <c r="BM48" s="2"/>
      <c r="BN48" s="2"/>
      <c r="BO48" s="2"/>
      <c r="BP48" s="2"/>
      <c r="BQ48" s="2"/>
      <c r="BR48" s="2"/>
      <c r="BS48" s="2"/>
      <c r="BT48" s="2"/>
      <c r="BU48" s="2"/>
      <c r="BV48" s="2"/>
      <c r="BW48" s="2"/>
      <c r="BX48" s="2"/>
      <c r="BY48" s="2"/>
      <c r="BZ48" s="2"/>
      <c r="CA48" s="2"/>
      <c r="CB48" s="2"/>
      <c r="CC48" s="2"/>
      <c r="CD48" s="2"/>
    </row>
    <row r="49" spans="1:15" x14ac:dyDescent="0.25">
      <c r="A49" s="102" t="s">
        <v>21</v>
      </c>
      <c r="B49" s="102"/>
      <c r="C49" s="102"/>
      <c r="D49" s="102"/>
      <c r="E49" s="102"/>
      <c r="F49" s="102"/>
      <c r="G49" s="102"/>
      <c r="H49" s="102"/>
      <c r="I49" s="102"/>
      <c r="J49" s="8"/>
      <c r="K49" s="8"/>
      <c r="L49" s="19"/>
      <c r="M49" s="8"/>
      <c r="N49" s="8"/>
      <c r="O49" s="8"/>
    </row>
    <row r="50" spans="1:15" x14ac:dyDescent="0.25">
      <c r="A50" s="12" t="s">
        <v>22</v>
      </c>
      <c r="B50" s="87" t="s">
        <v>23</v>
      </c>
      <c r="C50" s="87"/>
      <c r="D50" s="87"/>
      <c r="E50" s="87"/>
      <c r="F50" s="9" t="s">
        <v>24</v>
      </c>
      <c r="G50" s="10"/>
      <c r="H50" s="11"/>
      <c r="I50" s="10"/>
      <c r="J50" s="12"/>
      <c r="K50" s="12"/>
      <c r="L50" s="20"/>
      <c r="M50" s="12"/>
      <c r="N50" s="12"/>
      <c r="O50" s="12"/>
    </row>
    <row r="51" spans="1:15" x14ac:dyDescent="0.25">
      <c r="A51" s="12"/>
      <c r="B51" s="32"/>
      <c r="C51" s="10"/>
      <c r="D51" s="12"/>
      <c r="E51" s="10"/>
      <c r="F51" s="11"/>
      <c r="G51" s="11"/>
      <c r="H51" s="13" t="s">
        <v>25</v>
      </c>
      <c r="I51" s="10"/>
      <c r="J51" s="12"/>
      <c r="K51" s="12"/>
      <c r="L51" s="20"/>
      <c r="M51" s="12"/>
      <c r="N51" s="12"/>
      <c r="O51" s="12"/>
    </row>
    <row r="52" spans="1:15" x14ac:dyDescent="0.25">
      <c r="A52" s="12"/>
      <c r="B52" s="32"/>
      <c r="C52" s="10"/>
      <c r="D52" s="12"/>
      <c r="E52" s="10"/>
      <c r="F52" s="11"/>
      <c r="G52" s="11"/>
      <c r="H52" s="13"/>
      <c r="I52" s="10"/>
      <c r="J52" s="12"/>
      <c r="K52" s="12"/>
      <c r="L52" s="20"/>
      <c r="M52" s="12"/>
      <c r="N52" s="12"/>
      <c r="O52" s="12"/>
    </row>
    <row r="53" spans="1:15" x14ac:dyDescent="0.25">
      <c r="A53" s="12"/>
      <c r="B53" s="32"/>
      <c r="C53" s="10"/>
      <c r="D53" s="12"/>
      <c r="E53" s="10"/>
      <c r="F53" s="11"/>
      <c r="G53" s="14"/>
      <c r="H53" s="13"/>
      <c r="I53" s="10"/>
      <c r="J53" s="12"/>
      <c r="K53" s="12"/>
      <c r="L53" s="20"/>
      <c r="M53" s="12"/>
      <c r="N53" s="12"/>
      <c r="O53" s="12"/>
    </row>
    <row r="54" spans="1:15" x14ac:dyDescent="0.25">
      <c r="A54" s="12"/>
      <c r="B54" s="32"/>
      <c r="C54" s="10"/>
      <c r="D54" s="65">
        <f>SUM(D7:D46)</f>
        <v>78</v>
      </c>
      <c r="E54" s="10"/>
      <c r="F54" s="11"/>
      <c r="G54" s="11"/>
      <c r="H54" s="13"/>
      <c r="I54" s="10"/>
      <c r="J54" s="12"/>
      <c r="K54" s="12"/>
      <c r="L54" s="20"/>
      <c r="M54" s="12"/>
      <c r="N54" s="12"/>
      <c r="O54" s="12"/>
    </row>
    <row r="55" spans="1:15" x14ac:dyDescent="0.25">
      <c r="A55" s="12"/>
      <c r="B55" s="32"/>
      <c r="C55" s="10"/>
      <c r="D55" s="12"/>
      <c r="E55" s="10"/>
      <c r="F55" s="11"/>
      <c r="G55" s="11"/>
      <c r="H55" s="11"/>
      <c r="I55" s="13"/>
      <c r="J55" s="12"/>
      <c r="K55" s="12"/>
      <c r="L55" s="20"/>
      <c r="M55" s="12"/>
      <c r="N55" s="12"/>
      <c r="O55" s="12"/>
    </row>
    <row r="56" spans="1:15" ht="14.5" x14ac:dyDescent="0.25">
      <c r="A56" s="12"/>
      <c r="B56" s="32"/>
      <c r="C56" s="10"/>
      <c r="D56" s="12"/>
      <c r="E56" s="10"/>
      <c r="F56" s="15"/>
      <c r="G56" s="16"/>
      <c r="H56" s="10"/>
      <c r="I56" s="10"/>
      <c r="J56" s="98" t="s">
        <v>26</v>
      </c>
      <c r="K56" s="98"/>
      <c r="L56" s="98"/>
      <c r="M56" s="98"/>
      <c r="N56" s="98"/>
      <c r="O56" s="98"/>
    </row>
    <row r="57" spans="1:15" x14ac:dyDescent="0.25">
      <c r="A57" s="12"/>
      <c r="B57" s="32"/>
      <c r="C57" s="10"/>
      <c r="D57" s="12"/>
      <c r="E57" s="10"/>
      <c r="F57" s="10"/>
      <c r="G57" s="10"/>
      <c r="H57" s="10"/>
      <c r="I57" s="10"/>
      <c r="J57" s="87" t="s">
        <v>27</v>
      </c>
      <c r="K57" s="87"/>
      <c r="L57" s="87"/>
      <c r="M57" s="87"/>
      <c r="N57" s="87"/>
      <c r="O57" s="87"/>
    </row>
    <row r="58" spans="1:15" x14ac:dyDescent="0.25">
      <c r="A58" s="12"/>
      <c r="B58" s="32"/>
      <c r="C58" s="10"/>
      <c r="D58" s="12"/>
      <c r="E58" s="10"/>
      <c r="F58" s="10"/>
      <c r="G58" s="10"/>
      <c r="H58" s="10"/>
      <c r="I58" s="10"/>
      <c r="J58" s="87" t="s">
        <v>28</v>
      </c>
      <c r="K58" s="87"/>
      <c r="L58" s="87"/>
      <c r="M58" s="87"/>
      <c r="N58" s="87"/>
      <c r="O58" s="87"/>
    </row>
  </sheetData>
  <mergeCells count="90">
    <mergeCell ref="J33:J34"/>
    <mergeCell ref="A33:A34"/>
    <mergeCell ref="K33:K34"/>
    <mergeCell ref="L33:L34"/>
    <mergeCell ref="M33:M34"/>
    <mergeCell ref="J58:O58"/>
    <mergeCell ref="H47:O47"/>
    <mergeCell ref="J56:O56"/>
    <mergeCell ref="J57:O57"/>
    <mergeCell ref="J48:O48"/>
    <mergeCell ref="A48:H48"/>
    <mergeCell ref="A49:I49"/>
    <mergeCell ref="B5:B6"/>
    <mergeCell ref="C5:C6"/>
    <mergeCell ref="B50:E50"/>
    <mergeCell ref="A47:F47"/>
    <mergeCell ref="A1:O1"/>
    <mergeCell ref="A2:O2"/>
    <mergeCell ref="A3:O3"/>
    <mergeCell ref="D5:D6"/>
    <mergeCell ref="E5:E6"/>
    <mergeCell ref="F5:G5"/>
    <mergeCell ref="H5:I5"/>
    <mergeCell ref="O5:O6"/>
    <mergeCell ref="K5:K6"/>
    <mergeCell ref="L5:L6"/>
    <mergeCell ref="N5:N6"/>
    <mergeCell ref="A5:A6"/>
    <mergeCell ref="A13:A15"/>
    <mergeCell ref="J13:J15"/>
    <mergeCell ref="K13:K15"/>
    <mergeCell ref="L13:L15"/>
    <mergeCell ref="J20:J21"/>
    <mergeCell ref="K20:K21"/>
    <mergeCell ref="L20:L21"/>
    <mergeCell ref="A20:A21"/>
    <mergeCell ref="J16:J18"/>
    <mergeCell ref="K16:K18"/>
    <mergeCell ref="L16:L18"/>
    <mergeCell ref="O7:O8"/>
    <mergeCell ref="A11:A12"/>
    <mergeCell ref="J11:J12"/>
    <mergeCell ref="K11:K12"/>
    <mergeCell ref="L11:L12"/>
    <mergeCell ref="M11:M12"/>
    <mergeCell ref="N11:N12"/>
    <mergeCell ref="O11:O12"/>
    <mergeCell ref="A7:A8"/>
    <mergeCell ref="J7:J8"/>
    <mergeCell ref="K7:K8"/>
    <mergeCell ref="L7:L8"/>
    <mergeCell ref="A24:A25"/>
    <mergeCell ref="K24:K25"/>
    <mergeCell ref="L24:L25"/>
    <mergeCell ref="M24:M25"/>
    <mergeCell ref="N24:N25"/>
    <mergeCell ref="J24:J25"/>
    <mergeCell ref="N35:N37"/>
    <mergeCell ref="O35:O37"/>
    <mergeCell ref="M13:M15"/>
    <mergeCell ref="N13:N15"/>
    <mergeCell ref="O13:O15"/>
    <mergeCell ref="O24:O25"/>
    <mergeCell ref="O16:O18"/>
    <mergeCell ref="N20:N21"/>
    <mergeCell ref="O20:O21"/>
    <mergeCell ref="M20:M21"/>
    <mergeCell ref="M16:M18"/>
    <mergeCell ref="N16:N18"/>
    <mergeCell ref="N33:N34"/>
    <mergeCell ref="O33:O34"/>
    <mergeCell ref="A35:A37"/>
    <mergeCell ref="J35:J37"/>
    <mergeCell ref="K35:K37"/>
    <mergeCell ref="L35:L37"/>
    <mergeCell ref="M35:M37"/>
    <mergeCell ref="N39:N40"/>
    <mergeCell ref="O39:O40"/>
    <mergeCell ref="A44:A45"/>
    <mergeCell ref="J44:J45"/>
    <mergeCell ref="K44:K45"/>
    <mergeCell ref="L44:L45"/>
    <mergeCell ref="M44:M45"/>
    <mergeCell ref="N44:N45"/>
    <mergeCell ref="O44:O45"/>
    <mergeCell ref="A39:A40"/>
    <mergeCell ref="J39:J40"/>
    <mergeCell ref="K39:K40"/>
    <mergeCell ref="L39:L40"/>
    <mergeCell ref="M39:M40"/>
  </mergeCells>
  <phoneticPr fontId="0" type="noConversion"/>
  <pageMargins left="0.55118110236220474" right="0.35433070866141736" top="0.39370078740157483" bottom="0.39370078740157483" header="0.51181102362204722" footer="0.51181102362204722"/>
  <pageSetup paperSize="9" scale="43" orientation="portrait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D1D5D00D18BED542A1391B1FD89084F3" ma:contentTypeVersion="13" ma:contentTypeDescription="Vytvoří nový dokument" ma:contentTypeScope="" ma:versionID="e9fb1b3a9968e7675f43be06d77fd865">
  <xsd:schema xmlns:xsd="http://www.w3.org/2001/XMLSchema" xmlns:xs="http://www.w3.org/2001/XMLSchema" xmlns:p="http://schemas.microsoft.com/office/2006/metadata/properties" xmlns:ns3="63ef4d09-7a27-477e-abfe-88d2d0877d32" xmlns:ns4="b0e90202-8514-490b-aa47-458e66aada41" targetNamespace="http://schemas.microsoft.com/office/2006/metadata/properties" ma:root="true" ma:fieldsID="7443966d4a119aec52e26d64b4af3008" ns3:_="" ns4:_="">
    <xsd:import namespace="63ef4d09-7a27-477e-abfe-88d2d0877d32"/>
    <xsd:import namespace="b0e90202-8514-490b-aa47-458e66aada41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OCR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AutoKeyPoints" minOccurs="0"/>
                <xsd:element ref="ns3:MediaServiceKeyPoints" minOccurs="0"/>
                <xsd:element ref="ns3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3ef4d09-7a27-477e-abfe-88d2d0877d3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20" nillable="true" ma:displayName="Location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0e90202-8514-490b-aa47-458e66aada41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Sdílí se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Sdílené s podrobnostmi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7" nillable="true" ma:displayName="Hodnota hash upozornění na sdílení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8787E4DA-71CF-420A-8B18-F5FD27DE9EE2}">
  <ds:schemaRefs>
    <ds:schemaRef ds:uri="http://www.w3.org/XML/1998/namespace"/>
    <ds:schemaRef ds:uri="http://schemas.microsoft.com/office/infopath/2007/PartnerControls"/>
    <ds:schemaRef ds:uri="http://purl.org/dc/terms/"/>
    <ds:schemaRef ds:uri="http://purl.org/dc/dcmitype/"/>
    <ds:schemaRef ds:uri="b0e90202-8514-490b-aa47-458e66aada41"/>
    <ds:schemaRef ds:uri="http://schemas.microsoft.com/office/2006/documentManagement/types"/>
    <ds:schemaRef ds:uri="http://schemas.microsoft.com/office/2006/metadata/properties"/>
    <ds:schemaRef ds:uri="63ef4d09-7a27-477e-abfe-88d2d0877d32"/>
    <ds:schemaRef ds:uri="http://schemas.openxmlformats.org/package/2006/metadata/core-properties"/>
    <ds:schemaRef ds:uri="http://purl.org/dc/elements/1.1/"/>
  </ds:schemaRefs>
</ds:datastoreItem>
</file>

<file path=customXml/itemProps2.xml><?xml version="1.0" encoding="utf-8"?>
<ds:datastoreItem xmlns:ds="http://schemas.openxmlformats.org/officeDocument/2006/customXml" ds:itemID="{AF7F9EEC-09DB-4F80-9D31-305557A826DE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A874EA86-C629-40E2-A451-97C682DB7FA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3ef4d09-7a27-477e-abfe-88d2d0877d32"/>
    <ds:schemaRef ds:uri="b0e90202-8514-490b-aa47-458e66aada4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SAP WebAS</dc:creator>
  <cp:keywords/>
  <dc:description/>
  <cp:lastModifiedBy>Milan Matolák</cp:lastModifiedBy>
  <cp:revision>1</cp:revision>
  <cp:lastPrinted>2020-06-18T05:48:53Z</cp:lastPrinted>
  <dcterms:created xsi:type="dcterms:W3CDTF">2019-08-01T11:10:14Z</dcterms:created>
  <dcterms:modified xsi:type="dcterms:W3CDTF">2020-11-13T22:15:24Z</dcterms:modified>
  <cp:category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0x010100D1D5D00D18BED542A1391B1FD89084F3</vt:lpwstr>
  </property>
</Properties>
</file>