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4000" windowHeight="9600" tabRatio="500" activeTab="0"/>
  </bookViews>
  <sheets>
    <sheet name="Sheet1" sheetId="1" r:id="rId1"/>
  </sheets>
  <definedNames/>
  <calcPr calcId="162913"/>
  <extLst/>
</workbook>
</file>

<file path=xl/sharedStrings.xml><?xml version="1.0" encoding="utf-8"?>
<sst xmlns="http://schemas.openxmlformats.org/spreadsheetml/2006/main" count="52" uniqueCount="38">
  <si>
    <t>Příloha č. 1</t>
  </si>
  <si>
    <t>Poř.č.</t>
  </si>
  <si>
    <t>Druh zboží</t>
  </si>
  <si>
    <t>Počet ks</t>
  </si>
  <si>
    <t>Cena/ks bez DPH</t>
  </si>
  <si>
    <t>DPH/ks</t>
  </si>
  <si>
    <t>Cena/ks s DPH</t>
  </si>
  <si>
    <t>Cena celkem bez DPH</t>
  </si>
  <si>
    <t>Cena celkem s DPH</t>
  </si>
  <si>
    <t>Kč</t>
  </si>
  <si>
    <t>doplnit</t>
  </si>
  <si>
    <t>V ……………………….. dne (datum v elektronickém podpisu)</t>
  </si>
  <si>
    <t>………………………………...…..</t>
  </si>
  <si>
    <t>elektronický podpis oprávněné osoby</t>
  </si>
  <si>
    <t>Soupis požadovaného plnění - DNS Propagační předměty 21/2020</t>
  </si>
  <si>
    <t>Specifikace propagačních předmětů</t>
  </si>
  <si>
    <t>Papírová blok A5, lepený</t>
  </si>
  <si>
    <t>Hliníkové kuličkové pero s metalickým povrchem</t>
  </si>
  <si>
    <t>Bavlněná taška s dlouhými uchy</t>
  </si>
  <si>
    <t>Batůžek s reflexním pruhem</t>
  </si>
  <si>
    <t>Igelitová taška</t>
  </si>
  <si>
    <t>Rouška s potiskem na míru</t>
  </si>
  <si>
    <t>Skládací deštník</t>
  </si>
  <si>
    <t>Power banka 10000mAh</t>
  </si>
  <si>
    <t>USB Flash disk 32GB</t>
  </si>
  <si>
    <t>Krytka na webkameru</t>
  </si>
  <si>
    <t>Samolepky PVC (125x25mm)</t>
  </si>
  <si>
    <t xml:space="preserve">Specifikace: hliníkové kuličkové pero s metalickým povrchem, barva náplně modrá
Rozměry:  o 1x13,7cm
Barva: tyrkysová
Potisk: gravírování do kovu  (VŠB-TUO / FEI / Katedra Elektroenergetiky)
</t>
  </si>
  <si>
    <t xml:space="preserve">Specifikace: TURKAL taška s dlouhými uchy
Materiál:  100% bavlna min. 140 g/m2
Rozměry: 38 x 42 cm
Barva: modrá
Potisk: bílý potisk na přední straně, sítotisk (VŠB-TUO / FEI / Katedra Elektroenergetiky)
</t>
  </si>
  <si>
    <t xml:space="preserve">Specifikace: BAGGY ruksak s reflexním proužkem a zdrhovací šňůrkou 
Materiál: polyester
Rozměry: 36 × 41 cm
Barva: modrá a žlutá, reflexní pruh
Potisk: bílý potisk na přední straně, sítotisk (VŠB-TUO / FEI / Katedra Elektroenergetiky)
</t>
  </si>
  <si>
    <t xml:space="preserve">Specifikace: igelitové tašky s potiskem, proseknuté zpevněné ucho, složené dno
Materiál: LDPE, tloušťka materiálu 0,055 mm
Rozměry: 35 × 50 cm
Barva: bílá
Potisk: barevný potisk 2/0 na přední straně, sítotisk (VŠB-TUO / FEI / Katedra Elektroenergetiky)
</t>
  </si>
  <si>
    <t xml:space="preserve">Rozměry: 12,5x 2,5cm
Materiál: PVC
Potisk: barevný tisk (VŠB-TUO / FEI / Katedra Elektroenergetiky)
</t>
  </si>
  <si>
    <t xml:space="preserve">Specifikace: Nebrání v dokonalém zavření notebooku. Je kompatibilní s mnoha elektronickými zařízeními, které mají zabudovanou kameru
Materiál: plast
Potisk: bílý potisk (VŠB-TUO)
</t>
  </si>
  <si>
    <t xml:space="preserve">Specifikace: Dvouvrstvá anatomicky tvarovaná rouška, vrchní část polyester, vnitřní část bavlna, Možnost prát na 60°C, trvanlivost barvy
Materiál: 100%bavlna + polyester
Potisk: dle grafického návrhu (VŠB-TUO / FEI / Katedra Elektroenergetiky)
</t>
  </si>
  <si>
    <t xml:space="preserve">Specifikace: 80 g ofset, 250g lepenka, lepený blok 25 listů
Materiál: papír, lepenka
Formát: A 5
knihařské práce: lepeno do bloků, podkládané kartonem
Tisk: 2/0 dle grafického manuálu VŠB
Grafika: potisk čtverečkovaný + grafické zobrazení elektrického sloupu VN  + adresy (na každé stránce)
</t>
  </si>
  <si>
    <t xml:space="preserve">Specifikace: UMA polyesterový skládací deštník, systém open/close, 8 panelů
Rozměry: 95x57 cm 
Barva: tyrkysová
Potisk: černý potisk na přední straně (jeden panel), sítotisk (VŠB-TUO / FEI / Katedra Elektroenergetiky)
</t>
  </si>
  <si>
    <t xml:space="preserve">Specifikace: power banka 10000mAh, s vestavěnými kabely 3 v 1,
Připojení: micro USB (vstup), USB A (výstup), vestavěný kabel USB Type - C (výstup), vestavěný kabel micro USB (výstup), redukce micro USB na Apple Lightning
Materiál: plast, kov
Typ baterie: Lithium polymerová A Class 
Vstupní napětí a proud: DC 5 V / 2,1 A   Výstupní napětí a proud: DC 5 V / 2,1 A (pro každý konektor)
Zobrazení kapacity: LED indikátor
Barva: černá
Potisk: barevný tisk na jedné straně (VŠB-TUO / FEI / Katedra Elektroenergetiky)
</t>
  </si>
  <si>
    <t xml:space="preserve">Specifikace: USB 2.0 Flash disk 32GB (SanDisk), Multifunkční OTG USB flash disk s otočným konektorem a micro USB konektorem. Kombinace plastového těla a kovového klipu.
Materiál: plast, kov
Barva: bílá, kovový klip
Potisk: barevný tisk (jedna strana: VŠB-TUO / druhá strana: Katedra Elektroenergetiky)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</si>
</sst>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/>
    <xf numFmtId="0" fontId="6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5" xfId="0" applyFont="1" applyBorder="1"/>
    <xf numFmtId="0" fontId="8" fillId="0" borderId="0" xfId="0" applyFont="1"/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/>
    </xf>
    <xf numFmtId="0" fontId="8" fillId="0" borderId="7" xfId="0" applyFont="1" applyBorder="1"/>
    <xf numFmtId="0" fontId="9" fillId="0" borderId="8" xfId="0" applyFont="1" applyBorder="1" applyAlignment="1">
      <alignment horizontal="left"/>
    </xf>
    <xf numFmtId="0" fontId="9" fillId="3" borderId="7" xfId="0" applyFont="1" applyFill="1" applyBorder="1"/>
    <xf numFmtId="0" fontId="9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zoomScale="80" zoomScaleNormal="80" workbookViewId="0" topLeftCell="A10">
      <selection activeCell="D8" sqref="D8"/>
    </sheetView>
  </sheetViews>
  <sheetFormatPr defaultColWidth="11.00390625" defaultRowHeight="15.75"/>
  <cols>
    <col min="1" max="1" width="5.625" style="0" customWidth="1"/>
    <col min="2" max="2" width="21.75390625" style="0" customWidth="1"/>
    <col min="3" max="3" width="7.75390625" style="0" customWidth="1"/>
    <col min="4" max="4" width="80.625" style="0" customWidth="1"/>
    <col min="5" max="5" width="14.625" style="0" customWidth="1"/>
    <col min="6" max="6" width="14.00390625" style="0" customWidth="1"/>
    <col min="7" max="7" width="16.25390625" style="0" customWidth="1"/>
    <col min="8" max="8" width="14.125" style="0" customWidth="1"/>
    <col min="9" max="9" width="16.00390625" style="0" customWidth="1"/>
  </cols>
  <sheetData>
    <row r="1" spans="1:9" ht="16.5" thickBot="1">
      <c r="A1" s="9"/>
      <c r="B1" s="10" t="s">
        <v>14</v>
      </c>
      <c r="C1" s="10"/>
      <c r="D1" s="10"/>
      <c r="E1" s="10"/>
      <c r="F1" s="10"/>
      <c r="G1" s="10"/>
      <c r="H1" s="10"/>
      <c r="I1" s="10" t="s">
        <v>0</v>
      </c>
    </row>
    <row r="2" spans="1:9" ht="25.5">
      <c r="A2" s="25" t="s">
        <v>1</v>
      </c>
      <c r="B2" s="19" t="s">
        <v>2</v>
      </c>
      <c r="C2" s="21" t="s">
        <v>3</v>
      </c>
      <c r="D2" s="27" t="s">
        <v>15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</row>
    <row r="3" spans="1:9" ht="16.5" thickBot="1">
      <c r="A3" s="26"/>
      <c r="B3" s="20"/>
      <c r="C3" s="22"/>
      <c r="D3" s="28"/>
      <c r="E3" s="7" t="s">
        <v>9</v>
      </c>
      <c r="F3" s="7" t="s">
        <v>9</v>
      </c>
      <c r="G3" s="7" t="s">
        <v>9</v>
      </c>
      <c r="H3" s="7" t="s">
        <v>9</v>
      </c>
      <c r="I3" s="8" t="s">
        <v>9</v>
      </c>
    </row>
    <row r="4" spans="1:9" ht="106.5" customHeight="1">
      <c r="A4" s="11">
        <v>1</v>
      </c>
      <c r="B4" s="12" t="s">
        <v>16</v>
      </c>
      <c r="C4" s="13">
        <v>200</v>
      </c>
      <c r="D4" s="14" t="s">
        <v>34</v>
      </c>
      <c r="E4" s="15" t="s">
        <v>10</v>
      </c>
      <c r="F4" s="15" t="e">
        <f aca="true" t="shared" si="0" ref="F4:F14">E4*0.21</f>
        <v>#VALUE!</v>
      </c>
      <c r="G4" s="15" t="e">
        <f aca="true" t="shared" si="1" ref="G4:G14">E4+F4</f>
        <v>#VALUE!</v>
      </c>
      <c r="H4" s="15" t="e">
        <f aca="true" t="shared" si="2" ref="H4:H14">E4*C4</f>
        <v>#VALUE!</v>
      </c>
      <c r="I4" s="15" t="e">
        <f aca="true" t="shared" si="3" ref="I4:I14">G4*C4</f>
        <v>#VALUE!</v>
      </c>
    </row>
    <row r="5" spans="1:9" ht="98.1" customHeight="1">
      <c r="A5" s="11">
        <v>2</v>
      </c>
      <c r="B5" s="12" t="s">
        <v>17</v>
      </c>
      <c r="C5" s="13">
        <v>300</v>
      </c>
      <c r="D5" s="14" t="s">
        <v>27</v>
      </c>
      <c r="E5" s="15" t="s">
        <v>10</v>
      </c>
      <c r="F5" s="15" t="e">
        <f t="shared" si="0"/>
        <v>#VALUE!</v>
      </c>
      <c r="G5" s="15" t="e">
        <f t="shared" si="1"/>
        <v>#VALUE!</v>
      </c>
      <c r="H5" s="15" t="e">
        <f t="shared" si="2"/>
        <v>#VALUE!</v>
      </c>
      <c r="I5" s="15" t="e">
        <f t="shared" si="3"/>
        <v>#VALUE!</v>
      </c>
    </row>
    <row r="6" spans="1:9" ht="98.1" customHeight="1">
      <c r="A6" s="11">
        <v>3</v>
      </c>
      <c r="B6" s="12" t="s">
        <v>18</v>
      </c>
      <c r="C6" s="13">
        <v>100</v>
      </c>
      <c r="D6" s="14" t="s">
        <v>28</v>
      </c>
      <c r="E6" s="15" t="s">
        <v>10</v>
      </c>
      <c r="F6" s="15" t="e">
        <f t="shared" si="0"/>
        <v>#VALUE!</v>
      </c>
      <c r="G6" s="15" t="e">
        <f t="shared" si="1"/>
        <v>#VALUE!</v>
      </c>
      <c r="H6" s="15" t="e">
        <f t="shared" si="2"/>
        <v>#VALUE!</v>
      </c>
      <c r="I6" s="15" t="e">
        <f t="shared" si="3"/>
        <v>#VALUE!</v>
      </c>
    </row>
    <row r="7" spans="1:9" ht="98.1" customHeight="1">
      <c r="A7" s="11">
        <v>4</v>
      </c>
      <c r="B7" s="12" t="s">
        <v>19</v>
      </c>
      <c r="C7" s="13">
        <v>100</v>
      </c>
      <c r="D7" s="14" t="s">
        <v>29</v>
      </c>
      <c r="E7" s="15" t="s">
        <v>10</v>
      </c>
      <c r="F7" s="15" t="e">
        <f t="shared" si="0"/>
        <v>#VALUE!</v>
      </c>
      <c r="G7" s="15" t="e">
        <f t="shared" si="1"/>
        <v>#VALUE!</v>
      </c>
      <c r="H7" s="15" t="e">
        <f t="shared" si="2"/>
        <v>#VALUE!</v>
      </c>
      <c r="I7" s="15" t="e">
        <f t="shared" si="3"/>
        <v>#VALUE!</v>
      </c>
    </row>
    <row r="8" spans="1:9" ht="98.1" customHeight="1">
      <c r="A8" s="11">
        <v>5</v>
      </c>
      <c r="B8" s="12" t="s">
        <v>20</v>
      </c>
      <c r="C8" s="13">
        <v>300</v>
      </c>
      <c r="D8" s="14" t="s">
        <v>30</v>
      </c>
      <c r="E8" s="15" t="s">
        <v>10</v>
      </c>
      <c r="F8" s="15" t="e">
        <f t="shared" si="0"/>
        <v>#VALUE!</v>
      </c>
      <c r="G8" s="15" t="e">
        <f t="shared" si="1"/>
        <v>#VALUE!</v>
      </c>
      <c r="H8" s="15" t="e">
        <f t="shared" si="2"/>
        <v>#VALUE!</v>
      </c>
      <c r="I8" s="15" t="e">
        <f t="shared" si="3"/>
        <v>#VALUE!</v>
      </c>
    </row>
    <row r="9" spans="1:9" ht="98.1" customHeight="1">
      <c r="A9" s="11">
        <v>6</v>
      </c>
      <c r="B9" s="12" t="s">
        <v>21</v>
      </c>
      <c r="C9" s="13">
        <v>300</v>
      </c>
      <c r="D9" s="14" t="s">
        <v>33</v>
      </c>
      <c r="E9" s="15" t="s">
        <v>10</v>
      </c>
      <c r="F9" s="15" t="e">
        <f t="shared" si="0"/>
        <v>#VALUE!</v>
      </c>
      <c r="G9" s="15" t="e">
        <f t="shared" si="1"/>
        <v>#VALUE!</v>
      </c>
      <c r="H9" s="15" t="e">
        <f t="shared" si="2"/>
        <v>#VALUE!</v>
      </c>
      <c r="I9" s="15" t="e">
        <f t="shared" si="3"/>
        <v>#VALUE!</v>
      </c>
    </row>
    <row r="10" spans="1:9" ht="98.1" customHeight="1">
      <c r="A10" s="11">
        <v>7</v>
      </c>
      <c r="B10" s="12" t="s">
        <v>22</v>
      </c>
      <c r="C10" s="13">
        <v>80</v>
      </c>
      <c r="D10" s="14" t="s">
        <v>35</v>
      </c>
      <c r="E10" s="15" t="s">
        <v>10</v>
      </c>
      <c r="F10" s="15" t="e">
        <f t="shared" si="0"/>
        <v>#VALUE!</v>
      </c>
      <c r="G10" s="15" t="e">
        <f t="shared" si="1"/>
        <v>#VALUE!</v>
      </c>
      <c r="H10" s="15" t="e">
        <f t="shared" si="2"/>
        <v>#VALUE!</v>
      </c>
      <c r="I10" s="15" t="e">
        <f t="shared" si="3"/>
        <v>#VALUE!</v>
      </c>
    </row>
    <row r="11" spans="1:9" ht="144.75" customHeight="1">
      <c r="A11" s="11">
        <v>8</v>
      </c>
      <c r="B11" s="12" t="s">
        <v>23</v>
      </c>
      <c r="C11" s="13">
        <v>100</v>
      </c>
      <c r="D11" s="14" t="s">
        <v>36</v>
      </c>
      <c r="E11" s="15" t="s">
        <v>10</v>
      </c>
      <c r="F11" s="15" t="e">
        <f t="shared" si="0"/>
        <v>#VALUE!</v>
      </c>
      <c r="G11" s="15" t="e">
        <f t="shared" si="1"/>
        <v>#VALUE!</v>
      </c>
      <c r="H11" s="15" t="e">
        <f t="shared" si="2"/>
        <v>#VALUE!</v>
      </c>
      <c r="I11" s="15" t="e">
        <f t="shared" si="3"/>
        <v>#VALUE!</v>
      </c>
    </row>
    <row r="12" spans="1:9" ht="98.1" customHeight="1">
      <c r="A12" s="11">
        <v>9</v>
      </c>
      <c r="B12" s="12" t="s">
        <v>24</v>
      </c>
      <c r="C12" s="13">
        <v>100</v>
      </c>
      <c r="D12" s="14" t="s">
        <v>37</v>
      </c>
      <c r="E12" s="15" t="s">
        <v>10</v>
      </c>
      <c r="F12" s="15" t="e">
        <f t="shared" si="0"/>
        <v>#VALUE!</v>
      </c>
      <c r="G12" s="15" t="e">
        <f t="shared" si="1"/>
        <v>#VALUE!</v>
      </c>
      <c r="H12" s="15" t="e">
        <f t="shared" si="2"/>
        <v>#VALUE!</v>
      </c>
      <c r="I12" s="15" t="e">
        <f t="shared" si="3"/>
        <v>#VALUE!</v>
      </c>
    </row>
    <row r="13" spans="1:9" ht="98.1" customHeight="1">
      <c r="A13" s="11">
        <v>10</v>
      </c>
      <c r="B13" s="12" t="s">
        <v>25</v>
      </c>
      <c r="C13" s="13">
        <v>200</v>
      </c>
      <c r="D13" s="14" t="s">
        <v>32</v>
      </c>
      <c r="E13" s="15" t="s">
        <v>10</v>
      </c>
      <c r="F13" s="15" t="e">
        <f t="shared" si="0"/>
        <v>#VALUE!</v>
      </c>
      <c r="G13" s="15" t="e">
        <f t="shared" si="1"/>
        <v>#VALUE!</v>
      </c>
      <c r="H13" s="15" t="e">
        <f t="shared" si="2"/>
        <v>#VALUE!</v>
      </c>
      <c r="I13" s="15" t="e">
        <f t="shared" si="3"/>
        <v>#VALUE!</v>
      </c>
    </row>
    <row r="14" spans="1:9" ht="98.1" customHeight="1">
      <c r="A14" s="11">
        <v>11</v>
      </c>
      <c r="B14" s="12" t="s">
        <v>26</v>
      </c>
      <c r="C14" s="13">
        <v>100</v>
      </c>
      <c r="D14" s="14" t="s">
        <v>31</v>
      </c>
      <c r="E14" s="15" t="s">
        <v>10</v>
      </c>
      <c r="F14" s="15" t="e">
        <f t="shared" si="0"/>
        <v>#VALUE!</v>
      </c>
      <c r="G14" s="15" t="e">
        <f t="shared" si="1"/>
        <v>#VALUE!</v>
      </c>
      <c r="H14" s="15" t="e">
        <f t="shared" si="2"/>
        <v>#VALUE!</v>
      </c>
      <c r="I14" s="15" t="e">
        <f t="shared" si="3"/>
        <v>#VALUE!</v>
      </c>
    </row>
    <row r="15" spans="1:9" ht="15.75">
      <c r="A15" s="16"/>
      <c r="B15" s="23"/>
      <c r="C15" s="24"/>
      <c r="D15" s="17"/>
      <c r="E15" s="18"/>
      <c r="F15" s="18" t="e">
        <f>SUM(F4:F14)</f>
        <v>#VALUE!</v>
      </c>
      <c r="G15" s="18" t="e">
        <f>SUM(G4:G14)</f>
        <v>#VALUE!</v>
      </c>
      <c r="H15" s="18" t="e">
        <f>SUM(H4:H14)</f>
        <v>#VALUE!</v>
      </c>
      <c r="I15" s="18" t="e">
        <f>SUM(I4:I14)</f>
        <v>#VALUE!</v>
      </c>
    </row>
    <row r="16" spans="2:9" ht="15.75">
      <c r="B16" s="1"/>
      <c r="E16" s="3"/>
      <c r="F16" s="3"/>
      <c r="G16" s="3"/>
      <c r="H16" s="3"/>
      <c r="I16" s="3"/>
    </row>
    <row r="17" ht="15.75">
      <c r="B17" s="2" t="s">
        <v>11</v>
      </c>
    </row>
    <row r="18" spans="2:4" ht="15.75">
      <c r="B18" s="1"/>
      <c r="C18" s="1" t="s">
        <v>12</v>
      </c>
      <c r="D18" s="1"/>
    </row>
    <row r="19" ht="15.75">
      <c r="C19" t="s">
        <v>13</v>
      </c>
    </row>
    <row r="21" ht="15.75">
      <c r="E21" s="4"/>
    </row>
  </sheetData>
  <mergeCells count="5">
    <mergeCell ref="B2:B3"/>
    <mergeCell ref="C2:C3"/>
    <mergeCell ref="B15:C15"/>
    <mergeCell ref="A2:A3"/>
    <mergeCell ref="D2:D3"/>
  </mergeCells>
  <printOptions/>
  <pageMargins left="0.7" right="0.7" top="0.75" bottom="0.75" header="0.3" footer="0.3"/>
  <pageSetup fitToHeight="0" fitToWidth="1" horizontalDpi="600" verticalDpi="600" orientation="landscape" paperSize="9" scale="87" r:id="rId1"/>
  <colBreaks count="1" manualBreakCount="1">
    <brk id="5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3007FE09FE6A4390D4D1B4D0C8B46E" ma:contentTypeVersion="13" ma:contentTypeDescription="Vytvoří nový dokument" ma:contentTypeScope="" ma:versionID="121c92f3bb234b53f7ea2c8016aa37b0">
  <xsd:schema xmlns:xsd="http://www.w3.org/2001/XMLSchema" xmlns:xs="http://www.w3.org/2001/XMLSchema" xmlns:p="http://schemas.microsoft.com/office/2006/metadata/properties" xmlns:ns3="ec2f4b39-f176-4bbd-ae6a-585b00274a7e" xmlns:ns4="2689e5ef-b689-49c9-8c09-292069686d26" targetNamespace="http://schemas.microsoft.com/office/2006/metadata/properties" ma:root="true" ma:fieldsID="8daabc05000c951d88382e27489db995" ns3:_="" ns4:_="">
    <xsd:import namespace="ec2f4b39-f176-4bbd-ae6a-585b00274a7e"/>
    <xsd:import namespace="2689e5ef-b689-49c9-8c09-292069686d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f4b39-f176-4bbd-ae6a-585b00274a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9e5ef-b689-49c9-8c09-292069686d2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6C7463-93AB-4A23-95FF-797991FFF9A1}">
  <ds:schemaRefs>
    <ds:schemaRef ds:uri="2689e5ef-b689-49c9-8c09-292069686d26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ec2f4b39-f176-4bbd-ae6a-585b00274a7e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9B714D-EA59-4EC7-AF4C-621659C36E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2f4b39-f176-4bbd-ae6a-585b00274a7e"/>
    <ds:schemaRef ds:uri="2689e5ef-b689-49c9-8c09-292069686d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71FD7C-062E-4D9A-8690-800DE0C6C6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Janoušková</dc:creator>
  <cp:keywords/>
  <dc:description/>
  <cp:lastModifiedBy>Windows User</cp:lastModifiedBy>
  <dcterms:created xsi:type="dcterms:W3CDTF">2014-01-23T15:16:14Z</dcterms:created>
  <dcterms:modified xsi:type="dcterms:W3CDTF">2020-11-04T05:17:11Z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0x0101002B3007FE09FE6A4390D4D1B4D0C8B46E</vt:lpwstr>
  </property>
</Properties>
</file>