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filterPrivacy="1" defaultThemeVersion="124226"/>
  <bookViews>
    <workbookView xWindow="12870" yWindow="2690" windowWidth="38400" windowHeight="20300" activeTab="0"/>
  </bookViews>
  <sheets>
    <sheet name="instalatersky" sheetId="2" r:id="rId1"/>
  </sheets>
  <definedNames>
    <definedName name="_xlnm.Print_Area" localSheetId="0">'instalatersky'!$A$2:$H$45</definedName>
  </definedNames>
  <calcPr calcId="191029"/>
  <extLst/>
</workbook>
</file>

<file path=xl/sharedStrings.xml><?xml version="1.0" encoding="utf-8"?>
<sst xmlns="http://schemas.openxmlformats.org/spreadsheetml/2006/main" count="112" uniqueCount="57">
  <si>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</si>
  <si>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</si>
  <si>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</si>
  <si>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</si>
  <si>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</si>
  <si>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</si>
  <si>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</si>
  <si>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</si>
  <si>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</si>
  <si>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</si>
  <si>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</si>
  <si>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</si>
  <si>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</si>
  <si>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</si>
  <si>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</si>
  <si>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</si>
  <si>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</si>
  <si>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</si>
  <si>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</si>
  <si>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</si>
  <si>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</si>
  <si>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</si>
  <si>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</si>
  <si>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Předmět dodávky do skladu údržby 976, místnost D009,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</si>
  <si>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</si>
  <si>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</si>
  <si>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</si>
  <si>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Mezisoučet za sklad Údržby:</t>
  </si>
  <si>
    <t>Příloha č. 1 - Specifikace předmětu koupě / veřejné zakázky</t>
  </si>
  <si>
    <t>Sifon umyvadlový MYJAVA EU ON-441-DN40</t>
  </si>
  <si>
    <t>Sifon dřezový MYJAVA T-704-DN50/40</t>
  </si>
  <si>
    <t>Sifon FLEXI 6/4-50, délka 350mm</t>
  </si>
  <si>
    <t>Sifon FLEXI 5/4-40, délka 350mm</t>
  </si>
  <si>
    <t>Sifon novaservis pro dřez s přepadem 49mm, NSP 49</t>
  </si>
  <si>
    <t>Sprchová růžice chrom</t>
  </si>
  <si>
    <t>Kombinovaný rohový ventil chrom 1/2 x 3/4 x 3/8</t>
  </si>
  <si>
    <t>DG-PPR 20/ 1/2 venkovní závit</t>
  </si>
  <si>
    <t xml:space="preserve"> HTR Redukce 50/32 </t>
  </si>
  <si>
    <t>HT-T kus 50/50</t>
  </si>
  <si>
    <t>Ventil rohový WC 1/2 x 3/8, Typ: GAOBO 357-DB-CR</t>
  </si>
  <si>
    <t>Mosazný nátrubek 1/2</t>
  </si>
  <si>
    <t>Lepidlo na PVC a Novodur 80ml</t>
  </si>
  <si>
    <t>8.</t>
  </si>
  <si>
    <t>9.</t>
  </si>
  <si>
    <t>10.</t>
  </si>
  <si>
    <t>11.</t>
  </si>
  <si>
    <t>12.</t>
  </si>
  <si>
    <t>13.</t>
  </si>
  <si>
    <t>Brno plast ONBP 151 boční nap.ventil 3/8"+1/2"</t>
  </si>
  <si>
    <t>Koleno PPR 20x1/2 nastěné vnější</t>
  </si>
  <si>
    <t>WC Flexi přípojka 110-28-55cm</t>
  </si>
  <si>
    <t>T-kus PPR 25x3/4</t>
  </si>
  <si>
    <t>HTGM C 40/40 gumová těsnící manžeta</t>
  </si>
  <si>
    <t>Rohový ventil s filtrem 3/8x1/2"</t>
  </si>
  <si>
    <t>Vypouštěcí zař.se stop tlač. A2000</t>
  </si>
  <si>
    <t>Baterie umyvadlová 55001/1.0</t>
  </si>
  <si>
    <t>Dodávka instalatérského materiálu 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</si>
</sst>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/>
    </xf>
    <xf numFmtId="164" fontId="0" fillId="0" borderId="5" xfId="0" applyNumberFormat="1" applyFont="1" applyBorder="1" applyAlignment="1">
      <alignment horizontal="right" vertical="center"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164" fontId="0" fillId="0" borderId="7" xfId="0" applyNumberFormat="1" applyFont="1" applyBorder="1" applyAlignment="1">
      <alignment horizontal="right" vertical="center"/>
    </xf>
    <xf numFmtId="0" fontId="11" fillId="3" borderId="8" xfId="0" applyFont="1" applyFill="1" applyBorder="1" applyAlignment="1" applyProtection="1">
      <alignment horizontal="center" vertical="center" wrapText="1"/>
      <protection/>
    </xf>
    <xf numFmtId="0" fontId="10" fillId="3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164" fontId="8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 applyProtection="1">
      <alignment horizontal="center" vertical="center" wrapText="1"/>
      <protection/>
    </xf>
    <xf numFmtId="164" fontId="4" fillId="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165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9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horizontal="right" vertical="center"/>
      <protection/>
    </xf>
    <xf numFmtId="164" fontId="2" fillId="2" borderId="20" xfId="0" applyNumberFormat="1" applyFont="1" applyFill="1" applyBorder="1" applyAlignment="1" applyProtection="1">
      <alignment horizontal="right" vertical="center"/>
      <protection locked="0"/>
    </xf>
    <xf numFmtId="4" fontId="14" fillId="0" borderId="1" xfId="0" applyNumberFormat="1" applyFont="1" applyFill="1" applyBorder="1"/>
    <xf numFmtId="4" fontId="2" fillId="0" borderId="13" xfId="0" applyNumberFormat="1" applyFont="1" applyBorder="1"/>
    <xf numFmtId="4" fontId="14" fillId="0" borderId="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8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/>
    <xf numFmtId="0" fontId="0" fillId="0" borderId="1" xfId="0" applyBorder="1"/>
    <xf numFmtId="1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0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5"/>
  <sheetViews>
    <sheetView tabSelected="1" zoomScale="80" zoomScaleNormal="80" workbookViewId="0" topLeftCell="A1">
      <selection activeCell="A3" sqref="A3:H3"/>
    </sheetView>
  </sheetViews>
  <sheetFormatPr defaultColWidth="9.140625" defaultRowHeight="15"/>
  <cols>
    <col min="1" max="1" width="4.57421875" style="4" customWidth="1"/>
    <col min="2" max="2" width="4.421875" style="1" bestFit="1" customWidth="1"/>
    <col min="3" max="3" width="4.140625" style="5" customWidth="1"/>
    <col min="4" max="4" width="102.00390625" style="1" customWidth="1"/>
    <col min="5" max="5" width="9.7109375" style="6" hidden="1" customWidth="1"/>
    <col min="6" max="6" width="11.71093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62" t="s">
        <v>28</v>
      </c>
      <c r="B2" s="62"/>
      <c r="C2" s="62"/>
      <c r="D2" s="62"/>
      <c r="E2" s="62"/>
      <c r="F2" s="62"/>
      <c r="G2" s="62"/>
      <c r="H2" s="62"/>
    </row>
    <row r="3" spans="1:8" s="3" customFormat="1" ht="18.5">
      <c r="A3" s="63" t="s">
        <v>56</v>
      </c>
      <c r="B3" s="62"/>
      <c r="C3" s="62"/>
      <c r="D3" s="62"/>
      <c r="E3" s="62"/>
      <c r="F3" s="62"/>
      <c r="G3" s="62"/>
      <c r="H3" s="62"/>
    </row>
    <row r="4" spans="1:8" s="3" customFormat="1" ht="19" thickBot="1">
      <c r="A4" s="20"/>
      <c r="B4" s="47"/>
      <c r="C4" s="20"/>
      <c r="D4" s="20"/>
      <c r="E4" s="20"/>
      <c r="F4" s="20"/>
      <c r="G4" s="20"/>
      <c r="H4" s="20"/>
    </row>
    <row r="5" spans="1:8" s="9" customFormat="1" ht="60" customHeight="1" thickBot="1">
      <c r="A5" s="26" t="s">
        <v>18</v>
      </c>
      <c r="B5" s="48" t="s">
        <v>19</v>
      </c>
      <c r="C5" s="27" t="s">
        <v>20</v>
      </c>
      <c r="D5" s="28" t="s">
        <v>23</v>
      </c>
      <c r="E5" s="29" t="s">
        <v>9</v>
      </c>
      <c r="F5" s="29" t="s">
        <v>10</v>
      </c>
      <c r="G5" s="30" t="s">
        <v>7</v>
      </c>
      <c r="H5" s="31" t="s">
        <v>8</v>
      </c>
    </row>
    <row r="6" spans="1:8" s="9" customFormat="1" ht="15" customHeight="1">
      <c r="A6" s="22" t="s">
        <v>0</v>
      </c>
      <c r="B6" s="59">
        <v>20</v>
      </c>
      <c r="C6" s="59" t="s">
        <v>25</v>
      </c>
      <c r="D6" s="60" t="s">
        <v>48</v>
      </c>
      <c r="E6" s="34"/>
      <c r="F6" s="18">
        <f>B6*E6</f>
        <v>0</v>
      </c>
      <c r="G6" s="19" t="s">
        <v>17</v>
      </c>
      <c r="H6" s="23" t="e">
        <f aca="true" t="shared" si="0" ref="H6">B6*G6</f>
        <v>#VALUE!</v>
      </c>
    </row>
    <row r="7" spans="1:8" s="9" customFormat="1" ht="15.5">
      <c r="A7" s="24" t="s">
        <v>1</v>
      </c>
      <c r="B7" s="61">
        <v>20</v>
      </c>
      <c r="C7" s="61" t="s">
        <v>25</v>
      </c>
      <c r="D7" s="10" t="s">
        <v>49</v>
      </c>
      <c r="E7" s="12"/>
      <c r="F7" s="13">
        <f aca="true" t="shared" si="1" ref="F7:F13">B7*E7</f>
        <v>0</v>
      </c>
      <c r="G7" s="2" t="s">
        <v>17</v>
      </c>
      <c r="H7" s="25" t="e">
        <f aca="true" t="shared" si="2" ref="H7:H9">B7*G7</f>
        <v>#VALUE!</v>
      </c>
    </row>
    <row r="8" spans="1:8" s="9" customFormat="1" ht="15" customHeight="1">
      <c r="A8" s="24" t="s">
        <v>2</v>
      </c>
      <c r="B8" s="61">
        <v>4</v>
      </c>
      <c r="C8" s="61" t="s">
        <v>25</v>
      </c>
      <c r="D8" s="11" t="s">
        <v>50</v>
      </c>
      <c r="E8" s="12"/>
      <c r="F8" s="13">
        <f t="shared" si="1"/>
        <v>0</v>
      </c>
      <c r="G8" s="2" t="s">
        <v>17</v>
      </c>
      <c r="H8" s="25" t="e">
        <f t="shared" si="2"/>
        <v>#VALUE!</v>
      </c>
    </row>
    <row r="9" spans="1:8" s="9" customFormat="1" ht="15" customHeight="1">
      <c r="A9" s="24" t="s">
        <v>3</v>
      </c>
      <c r="B9" s="61">
        <v>10</v>
      </c>
      <c r="C9" s="61" t="s">
        <v>25</v>
      </c>
      <c r="D9" s="11" t="s">
        <v>51</v>
      </c>
      <c r="E9" s="12"/>
      <c r="F9" s="13">
        <f t="shared" si="1"/>
        <v>0</v>
      </c>
      <c r="G9" s="2" t="s">
        <v>17</v>
      </c>
      <c r="H9" s="25" t="e">
        <f t="shared" si="2"/>
        <v>#VALUE!</v>
      </c>
    </row>
    <row r="10" spans="1:8" s="9" customFormat="1" ht="15.5">
      <c r="A10" s="24" t="s">
        <v>4</v>
      </c>
      <c r="B10" s="61">
        <v>4</v>
      </c>
      <c r="C10" s="61" t="s">
        <v>25</v>
      </c>
      <c r="D10" s="11" t="s">
        <v>52</v>
      </c>
      <c r="E10" s="12"/>
      <c r="F10" s="13">
        <f t="shared" si="1"/>
        <v>0</v>
      </c>
      <c r="G10" s="2" t="s">
        <v>17</v>
      </c>
      <c r="H10" s="25" t="e">
        <f aca="true" t="shared" si="3" ref="H10:H13">B10*G10</f>
        <v>#VALUE!</v>
      </c>
    </row>
    <row r="11" spans="1:8" s="9" customFormat="1" ht="15.5">
      <c r="A11" s="24" t="s">
        <v>5</v>
      </c>
      <c r="B11" s="61">
        <v>10</v>
      </c>
      <c r="C11" s="61" t="s">
        <v>25</v>
      </c>
      <c r="D11" s="11" t="s">
        <v>53</v>
      </c>
      <c r="E11" s="12"/>
      <c r="F11" s="13"/>
      <c r="G11" s="2" t="s">
        <v>17</v>
      </c>
      <c r="H11" s="25" t="e">
        <f aca="true" t="shared" si="4" ref="H11">B11*G11</f>
        <v>#VALUE!</v>
      </c>
    </row>
    <row r="12" spans="1:8" s="9" customFormat="1" ht="15" customHeight="1">
      <c r="A12" s="24" t="s">
        <v>21</v>
      </c>
      <c r="B12" s="61">
        <v>2</v>
      </c>
      <c r="C12" s="61" t="s">
        <v>25</v>
      </c>
      <c r="D12" s="11" t="s">
        <v>54</v>
      </c>
      <c r="E12" s="12"/>
      <c r="F12" s="13">
        <f t="shared" si="1"/>
        <v>0</v>
      </c>
      <c r="G12" s="2" t="s">
        <v>17</v>
      </c>
      <c r="H12" s="25" t="e">
        <f t="shared" si="3"/>
        <v>#VALUE!</v>
      </c>
    </row>
    <row r="13" spans="1:8" ht="15" thickBot="1">
      <c r="A13" s="24" t="s">
        <v>42</v>
      </c>
      <c r="B13" s="61">
        <v>3</v>
      </c>
      <c r="C13" s="61" t="s">
        <v>25</v>
      </c>
      <c r="D13" s="11" t="s">
        <v>55</v>
      </c>
      <c r="E13" s="12"/>
      <c r="F13" s="13">
        <f t="shared" si="1"/>
        <v>0</v>
      </c>
      <c r="G13" s="2" t="s">
        <v>17</v>
      </c>
      <c r="H13" s="25" t="e">
        <f t="shared" si="3"/>
        <v>#VALUE!</v>
      </c>
    </row>
    <row r="14" spans="1:8" ht="19" thickBot="1">
      <c r="A14" s="42"/>
      <c r="B14" s="49"/>
      <c r="C14" s="43"/>
      <c r="D14" s="46" t="s">
        <v>27</v>
      </c>
      <c r="E14" s="67">
        <f>SUM(F6:F13)</f>
        <v>0</v>
      </c>
      <c r="F14" s="67"/>
      <c r="G14" s="68" t="e">
        <f>SUM(H6:H13)</f>
        <v>#VALUE!</v>
      </c>
      <c r="H14" s="69"/>
    </row>
    <row r="15" spans="1:8" ht="19" thickBot="1">
      <c r="A15" s="14"/>
      <c r="B15" s="50"/>
      <c r="C15" s="15"/>
      <c r="D15" s="16"/>
      <c r="E15" s="17"/>
      <c r="F15" s="17"/>
      <c r="G15" s="17"/>
      <c r="H15" s="17"/>
    </row>
    <row r="16" spans="1:8" s="9" customFormat="1" ht="60" customHeight="1" thickBot="1">
      <c r="A16" s="26" t="s">
        <v>18</v>
      </c>
      <c r="B16" s="48" t="s">
        <v>19</v>
      </c>
      <c r="C16" s="27" t="s">
        <v>20</v>
      </c>
      <c r="D16" s="37" t="s">
        <v>24</v>
      </c>
      <c r="E16" s="29" t="s">
        <v>9</v>
      </c>
      <c r="F16" s="29" t="s">
        <v>10</v>
      </c>
      <c r="G16" s="30" t="s">
        <v>7</v>
      </c>
      <c r="H16" s="31" t="s">
        <v>8</v>
      </c>
    </row>
    <row r="17" spans="1:8" s="9" customFormat="1" ht="15" customHeight="1">
      <c r="A17" s="33" t="s">
        <v>0</v>
      </c>
      <c r="B17" s="73">
        <v>15</v>
      </c>
      <c r="C17" s="74" t="s">
        <v>25</v>
      </c>
      <c r="D17" s="75" t="s">
        <v>29</v>
      </c>
      <c r="E17" s="54"/>
      <c r="F17" s="55">
        <f>SUM(E17*B17)</f>
        <v>0</v>
      </c>
      <c r="G17" s="35" t="s">
        <v>17</v>
      </c>
      <c r="H17" s="36" t="e">
        <f aca="true" t="shared" si="5" ref="H17:H29">B17*G17</f>
        <v>#VALUE!</v>
      </c>
    </row>
    <row r="18" spans="1:8" s="9" customFormat="1" ht="15" customHeight="1">
      <c r="A18" s="52" t="s">
        <v>1</v>
      </c>
      <c r="B18" s="73">
        <v>12</v>
      </c>
      <c r="C18" s="74" t="s">
        <v>25</v>
      </c>
      <c r="D18" s="76" t="s">
        <v>30</v>
      </c>
      <c r="E18" s="56"/>
      <c r="F18" s="55">
        <f aca="true" t="shared" si="6" ref="F18:F28">SUM(E18*B18)</f>
        <v>0</v>
      </c>
      <c r="G18" s="53" t="s">
        <v>17</v>
      </c>
      <c r="H18" s="36" t="e">
        <f t="shared" si="5"/>
        <v>#VALUE!</v>
      </c>
    </row>
    <row r="19" spans="1:8" s="9" customFormat="1" ht="15" customHeight="1">
      <c r="A19" s="52" t="s">
        <v>2</v>
      </c>
      <c r="B19" s="77">
        <v>2</v>
      </c>
      <c r="C19" s="74" t="s">
        <v>25</v>
      </c>
      <c r="D19" s="78" t="s">
        <v>31</v>
      </c>
      <c r="E19" s="56"/>
      <c r="F19" s="55">
        <f t="shared" si="6"/>
        <v>0</v>
      </c>
      <c r="G19" s="53" t="s">
        <v>17</v>
      </c>
      <c r="H19" s="36" t="e">
        <f t="shared" si="5"/>
        <v>#VALUE!</v>
      </c>
    </row>
    <row r="20" spans="1:8" s="9" customFormat="1" ht="15" customHeight="1">
      <c r="A20" s="52" t="s">
        <v>3</v>
      </c>
      <c r="B20" s="77">
        <v>2</v>
      </c>
      <c r="C20" s="74" t="s">
        <v>25</v>
      </c>
      <c r="D20" s="79" t="s">
        <v>32</v>
      </c>
      <c r="E20" s="57"/>
      <c r="F20" s="55">
        <f t="shared" si="6"/>
        <v>0</v>
      </c>
      <c r="G20" s="53" t="s">
        <v>17</v>
      </c>
      <c r="H20" s="36" t="e">
        <f t="shared" si="5"/>
        <v>#VALUE!</v>
      </c>
    </row>
    <row r="21" spans="1:8" s="9" customFormat="1" ht="15" customHeight="1">
      <c r="A21" s="52" t="s">
        <v>4</v>
      </c>
      <c r="B21" s="80">
        <v>1</v>
      </c>
      <c r="C21" s="74" t="s">
        <v>25</v>
      </c>
      <c r="D21" s="76" t="s">
        <v>33</v>
      </c>
      <c r="E21" s="56"/>
      <c r="F21" s="55">
        <f t="shared" si="6"/>
        <v>0</v>
      </c>
      <c r="G21" s="53" t="s">
        <v>17</v>
      </c>
      <c r="H21" s="36" t="e">
        <f t="shared" si="5"/>
        <v>#VALUE!</v>
      </c>
    </row>
    <row r="22" spans="1:8" s="9" customFormat="1" ht="15" customHeight="1">
      <c r="A22" s="52" t="s">
        <v>5</v>
      </c>
      <c r="B22" s="80">
        <v>30</v>
      </c>
      <c r="C22" s="74" t="s">
        <v>25</v>
      </c>
      <c r="D22" s="76" t="s">
        <v>34</v>
      </c>
      <c r="E22" s="56"/>
      <c r="F22" s="55">
        <f aca="true" t="shared" si="7" ref="F22:F24">SUM(E22*B22)</f>
        <v>0</v>
      </c>
      <c r="G22" s="53" t="s">
        <v>17</v>
      </c>
      <c r="H22" s="36" t="e">
        <f aca="true" t="shared" si="8" ref="H22:H24">B22*G22</f>
        <v>#VALUE!</v>
      </c>
    </row>
    <row r="23" spans="1:8" s="9" customFormat="1" ht="15" customHeight="1">
      <c r="A23" s="52" t="s">
        <v>21</v>
      </c>
      <c r="B23" s="80">
        <v>1</v>
      </c>
      <c r="C23" s="74" t="s">
        <v>25</v>
      </c>
      <c r="D23" s="81" t="s">
        <v>35</v>
      </c>
      <c r="E23" s="57"/>
      <c r="F23" s="55">
        <f t="shared" si="7"/>
        <v>0</v>
      </c>
      <c r="G23" s="53" t="s">
        <v>17</v>
      </c>
      <c r="H23" s="36" t="e">
        <f t="shared" si="8"/>
        <v>#VALUE!</v>
      </c>
    </row>
    <row r="24" spans="1:8" s="9" customFormat="1" ht="15" customHeight="1">
      <c r="A24" s="52" t="s">
        <v>42</v>
      </c>
      <c r="B24" s="80">
        <v>2</v>
      </c>
      <c r="C24" s="74" t="s">
        <v>25</v>
      </c>
      <c r="D24" s="82" t="s">
        <v>36</v>
      </c>
      <c r="E24" s="56"/>
      <c r="F24" s="55">
        <f t="shared" si="7"/>
        <v>0</v>
      </c>
      <c r="G24" s="53" t="s">
        <v>17</v>
      </c>
      <c r="H24" s="36" t="e">
        <f t="shared" si="8"/>
        <v>#VALUE!</v>
      </c>
    </row>
    <row r="25" spans="1:8" s="9" customFormat="1" ht="15" customHeight="1">
      <c r="A25" s="52" t="s">
        <v>43</v>
      </c>
      <c r="B25" s="80">
        <v>1</v>
      </c>
      <c r="C25" s="74" t="s">
        <v>25</v>
      </c>
      <c r="D25" s="78" t="s">
        <v>37</v>
      </c>
      <c r="E25" s="56"/>
      <c r="F25" s="55">
        <f t="shared" si="6"/>
        <v>0</v>
      </c>
      <c r="G25" s="53" t="s">
        <v>17</v>
      </c>
      <c r="H25" s="36" t="e">
        <f t="shared" si="5"/>
        <v>#VALUE!</v>
      </c>
    </row>
    <row r="26" spans="1:8" s="9" customFormat="1" ht="15" customHeight="1">
      <c r="A26" s="52" t="s">
        <v>44</v>
      </c>
      <c r="B26" s="80">
        <v>1</v>
      </c>
      <c r="C26" s="74" t="s">
        <v>25</v>
      </c>
      <c r="D26" s="81" t="s">
        <v>38</v>
      </c>
      <c r="E26" s="57"/>
      <c r="F26" s="55">
        <f t="shared" si="6"/>
        <v>0</v>
      </c>
      <c r="G26" s="53" t="s">
        <v>17</v>
      </c>
      <c r="H26" s="36" t="e">
        <f t="shared" si="5"/>
        <v>#VALUE!</v>
      </c>
    </row>
    <row r="27" spans="1:8" s="9" customFormat="1" ht="15" customHeight="1">
      <c r="A27" s="52" t="s">
        <v>45</v>
      </c>
      <c r="B27" s="80">
        <v>10</v>
      </c>
      <c r="C27" s="74" t="s">
        <v>25</v>
      </c>
      <c r="D27" s="81" t="s">
        <v>39</v>
      </c>
      <c r="E27" s="56"/>
      <c r="F27" s="55">
        <f t="shared" si="6"/>
        <v>0</v>
      </c>
      <c r="G27" s="53" t="s">
        <v>17</v>
      </c>
      <c r="H27" s="36" t="e">
        <f t="shared" si="5"/>
        <v>#VALUE!</v>
      </c>
    </row>
    <row r="28" spans="1:8" s="9" customFormat="1" ht="15" customHeight="1">
      <c r="A28" s="52" t="s">
        <v>46</v>
      </c>
      <c r="B28" s="80">
        <v>2</v>
      </c>
      <c r="C28" s="74" t="s">
        <v>25</v>
      </c>
      <c r="D28" s="76" t="s">
        <v>40</v>
      </c>
      <c r="E28" s="57"/>
      <c r="F28" s="55">
        <f t="shared" si="6"/>
        <v>0</v>
      </c>
      <c r="G28" s="53" t="s">
        <v>17</v>
      </c>
      <c r="H28" s="36" t="e">
        <f t="shared" si="5"/>
        <v>#VALUE!</v>
      </c>
    </row>
    <row r="29" spans="1:8" s="9" customFormat="1" ht="16" thickBot="1">
      <c r="A29" s="52" t="s">
        <v>47</v>
      </c>
      <c r="B29" s="80">
        <v>4</v>
      </c>
      <c r="C29" s="74" t="s">
        <v>25</v>
      </c>
      <c r="D29" s="76" t="s">
        <v>41</v>
      </c>
      <c r="E29" s="56"/>
      <c r="F29" s="58">
        <f aca="true" t="shared" si="9" ref="F29">SUM(E29*B29)</f>
        <v>0</v>
      </c>
      <c r="G29" s="21" t="s">
        <v>17</v>
      </c>
      <c r="H29" s="32" t="e">
        <f t="shared" si="5"/>
        <v>#VALUE!</v>
      </c>
    </row>
    <row r="30" spans="1:8" ht="19" thickBot="1">
      <c r="A30" s="42"/>
      <c r="B30" s="49"/>
      <c r="C30" s="43"/>
      <c r="D30" s="45" t="s">
        <v>26</v>
      </c>
      <c r="E30" s="66">
        <f>SUM(F17:F29)</f>
        <v>0</v>
      </c>
      <c r="F30" s="67"/>
      <c r="G30" s="68" t="e">
        <f>SUM(H17:H29)</f>
        <v>#VALUE!</v>
      </c>
      <c r="H30" s="69"/>
    </row>
    <row r="31" spans="1:8" ht="19" thickBot="1">
      <c r="A31" s="42"/>
      <c r="B31" s="49"/>
      <c r="C31" s="43"/>
      <c r="D31" s="44" t="s">
        <v>11</v>
      </c>
      <c r="E31" s="66"/>
      <c r="F31" s="67"/>
      <c r="G31" s="67" t="e">
        <f>G14+G30</f>
        <v>#VALUE!</v>
      </c>
      <c r="H31" s="70"/>
    </row>
    <row r="32" spans="1:8" ht="18.5">
      <c r="A32" s="38"/>
      <c r="B32" s="51"/>
      <c r="C32" s="39"/>
      <c r="D32" s="40"/>
      <c r="E32" s="41"/>
      <c r="F32" s="41"/>
      <c r="G32" s="41"/>
      <c r="H32" s="41"/>
    </row>
    <row r="33" spans="1:8" ht="15">
      <c r="A33" s="65" t="s">
        <v>22</v>
      </c>
      <c r="B33" s="65"/>
      <c r="C33" s="65"/>
      <c r="D33" s="65"/>
      <c r="E33" s="65"/>
      <c r="F33" s="65"/>
      <c r="G33" s="65"/>
      <c r="H33" s="65"/>
    </row>
    <row r="34" ht="15">
      <c r="A34" s="5"/>
    </row>
    <row r="35" spans="1:7" ht="15">
      <c r="A35" s="7" t="s">
        <v>6</v>
      </c>
      <c r="B35" s="64" t="s">
        <v>14</v>
      </c>
      <c r="C35" s="64"/>
      <c r="D35" s="64"/>
      <c r="G35" s="8" t="s">
        <v>13</v>
      </c>
    </row>
    <row r="39" ht="15" customHeight="1"/>
    <row r="42" spans="4:8" ht="15">
      <c r="D42" s="72" t="s">
        <v>12</v>
      </c>
      <c r="E42" s="72"/>
      <c r="F42" s="72"/>
      <c r="G42" s="72"/>
      <c r="H42" s="72"/>
    </row>
    <row r="43" spans="4:8" ht="15">
      <c r="D43" s="71" t="s">
        <v>15</v>
      </c>
      <c r="E43" s="71"/>
      <c r="F43" s="71"/>
      <c r="G43" s="71"/>
      <c r="H43" s="71"/>
    </row>
    <row r="44" spans="4:8" ht="15">
      <c r="D44" s="71" t="s">
        <v>16</v>
      </c>
      <c r="E44" s="71"/>
      <c r="F44" s="71"/>
      <c r="G44" s="71"/>
      <c r="H44" s="71"/>
    </row>
    <row r="1041365" spans="1:8" ht="15">
      <c r="A1041365" s="1"/>
      <c r="C1041365" s="1"/>
      <c r="E1041365" s="1"/>
      <c r="F1041365" s="6">
        <f>SUM(F2:F1041364)</f>
        <v>0</v>
      </c>
      <c r="G1041365" s="1"/>
      <c r="H1041365" s="1"/>
    </row>
  </sheetData>
  <sheetProtection selectLockedCells="1"/>
  <mergeCells count="13">
    <mergeCell ref="D44:H44"/>
    <mergeCell ref="D42:H42"/>
    <mergeCell ref="D43:H43"/>
    <mergeCell ref="E14:F14"/>
    <mergeCell ref="G14:H14"/>
    <mergeCell ref="A2:H2"/>
    <mergeCell ref="A3:H3"/>
    <mergeCell ref="B35:D35"/>
    <mergeCell ref="A33:H33"/>
    <mergeCell ref="E30:F30"/>
    <mergeCell ref="G30:H30"/>
    <mergeCell ref="E31:F31"/>
    <mergeCell ref="G31:H3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2020-10-29T22:28:40Z</dcterms:modified>
  <cp:category/>
  <cp:version/>
  <cp:contentType/>
  <cp:contentStatus/>
</cp:coreProperties>
</file>