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328"/>
  <workbookPr/>
  <bookViews>
    <workbookView xWindow="65426" yWindow="65426" windowWidth="38620" windowHeight="21220" activeTab="0"/>
  </bookViews>
  <sheets>
    <sheet name="Sheet1" sheetId="1" r:id="rId1"/>
  </sheets>
  <definedNames/>
  <calcPr calcId="191029"/>
  <extLst/>
</workbook>
</file>

<file path=xl/sharedStrings.xml><?xml version="1.0" encoding="utf-8"?>
<sst xmlns="http://schemas.openxmlformats.org/spreadsheetml/2006/main" count="63" uniqueCount="51">
  <si>
    <t>Ulice</t>
  </si>
  <si>
    <t>PSČ</t>
  </si>
  <si>
    <t>Místo</t>
  </si>
  <si>
    <t>POBJ</t>
  </si>
  <si>
    <t>Pol.</t>
  </si>
  <si>
    <t>Mn</t>
  </si>
  <si>
    <t>MJ</t>
  </si>
  <si>
    <t>Název položky</t>
  </si>
  <si>
    <t>Cena/ks</t>
  </si>
  <si>
    <t>Cena celkem</t>
  </si>
  <si>
    <t xml:space="preserve">Pověřená osoba / </t>
  </si>
  <si>
    <t>kontakt</t>
  </si>
  <si>
    <t>Pracoviště</t>
  </si>
  <si>
    <t>Čís.pop/</t>
  </si>
  <si>
    <t>orient</t>
  </si>
  <si>
    <t>Předpokládaná hodnota (maximální celková cena)</t>
  </si>
  <si>
    <t>Celková nabídková cena / kupní cena včetně DPH</t>
  </si>
  <si>
    <t>Nabízená cena včetně DPH</t>
  </si>
  <si>
    <t>Příloha č. 1 - Specifikace předmětu veřejné zakázky / předmětu koupě</t>
  </si>
  <si>
    <r>
      <t xml:space="preserve">Max. cena </t>
    </r>
    <r>
      <rPr>
        <b/>
        <sz val="10"/>
        <color theme="1"/>
        <rFont val="Arial"/>
        <family val="2"/>
      </rPr>
      <t>včetně DPH</t>
    </r>
  </si>
  <si>
    <t>zadávané v dynamickém nákupním systému s názvem Dodávky IT + AV techniky 2019 - 2022 a evidenčním číslem ve Věstníku veřejných zakázek Z2019-000416</t>
  </si>
  <si>
    <t>Dodavatel prohlašuje, že nabízená zařízení splňují všechny parametry požadované zadavatelem v příloze č. 2 - Technická specifikace.</t>
  </si>
  <si>
    <t>V</t>
  </si>
  <si>
    <t xml:space="preserve">(doplní dodavatel) </t>
  </si>
  <si>
    <t>dne (datum v el.podpisu)</t>
  </si>
  <si>
    <t>Za dodavatele/prodávajícího:</t>
  </si>
  <si>
    <t>elektronický podpis (po převedení do PDF)</t>
  </si>
  <si>
    <t>Jméno, příjmení a funkce oprávněné osoby (doplní dodavatel)</t>
  </si>
  <si>
    <t>Firma (doplní dodavatel)</t>
  </si>
  <si>
    <t>KS</t>
  </si>
  <si>
    <t>Ostrava</t>
  </si>
  <si>
    <t>708 00</t>
  </si>
  <si>
    <t>2172/15</t>
  </si>
  <si>
    <t>17. listopau</t>
  </si>
  <si>
    <t>doplni dodavatel</t>
  </si>
  <si>
    <r>
      <t xml:space="preserve">k veřejné zakázce s názvem </t>
    </r>
    <r>
      <rPr>
        <b/>
        <i/>
        <sz val="14"/>
        <color indexed="8"/>
        <rFont val="Calibri"/>
        <family val="2"/>
      </rPr>
      <t>Dodávka IT techniky 62/2020</t>
    </r>
  </si>
  <si>
    <t xml:space="preserve">Věžníková Kety
kety.veznikova@vsb.cz 
+420 597 329 410 </t>
  </si>
  <si>
    <t>FMT</t>
  </si>
  <si>
    <t>DNS_PC_ ATYP</t>
  </si>
  <si>
    <t>DNS_NB_ATYP</t>
  </si>
  <si>
    <t xml:space="preserve">prof. Dr. Ing. Pyszko René
rene.pyszko@vsb.cz 
+420 597 325 170 </t>
  </si>
  <si>
    <t xml:space="preserve">Míček Lukáš
lukas.micek@vsb.cz 
+420 597 324 930 </t>
  </si>
  <si>
    <t>VEC</t>
  </si>
  <si>
    <t>Název projektu</t>
  </si>
  <si>
    <t>Reg. číslo projektu</t>
  </si>
  <si>
    <t>CZ.02.1.01/0.0/0.0/17_049/0008399</t>
  </si>
  <si>
    <t>Rozvoj mezisektorové spolupráce RMTVC s aplikační sférou v oblasti výzkumu progresivních a inovací klasických kovových materiálů a technologií s využitím metod modelování.</t>
  </si>
  <si>
    <t>Infrastrukturní podpora doktorských studijních programů FMT VŠB-TUO</t>
  </si>
  <si>
    <t>CZ.02.1.01/0.0/0.0/16_017/0002668</t>
  </si>
  <si>
    <t>Výzkum identifikace spalování nežádoucích látek a systémů autodiagnostiky kotlů na tuhá paliva pro vytápění domácností</t>
  </si>
  <si>
    <t>CZ.02.1.01/0.0/0.0/18_069/0010049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</si>
</sst>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Kč&quot;"/>
    <numFmt numFmtId="165" formatCode="#,##0.00\ &quot;Kč&quot;"/>
  </numFmts>
  <fonts count="8"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0"/>
      <color theme="1"/>
      <name val="Arial"/>
      <family val="2"/>
    </font>
    <font>
      <sz val="14"/>
      <color theme="1"/>
      <name val="Calibri"/>
      <family val="2"/>
      <scheme val="minor"/>
    </font>
    <font>
      <b/>
      <i/>
      <sz val="14"/>
      <color indexed="8"/>
      <name val="Calibri"/>
      <family val="2"/>
    </font>
    <font>
      <i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7" tint="0.7999799847602844"/>
        <bgColor indexed="64"/>
      </patternFill>
    </fill>
  </fills>
  <borders count="1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8">
    <xf numFmtId="0" fontId="0" fillId="0" borderId="0" xfId="0" applyAlignment="1">
      <alignment vertical="top"/>
    </xf>
    <xf numFmtId="0" fontId="0" fillId="0" borderId="1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164" fontId="0" fillId="0" borderId="0" xfId="0" applyNumberFormat="1" applyAlignment="1" applyProtection="1">
      <alignment vertical="center"/>
      <protection/>
    </xf>
    <xf numFmtId="0" fontId="0" fillId="0" borderId="0" xfId="0" applyFont="1" applyAlignment="1">
      <alignment horizontal="right" vertical="center" indent="1"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0" xfId="0" applyFont="1" applyAlignment="1">
      <alignment vertical="center"/>
    </xf>
    <xf numFmtId="165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Alignment="1">
      <alignment horizontal="center" vertical="center"/>
    </xf>
    <xf numFmtId="165" fontId="0" fillId="0" borderId="0" xfId="0" applyNumberFormat="1" applyFont="1" applyFill="1" applyAlignment="1" applyProtection="1">
      <alignment horizontal="right" vertical="center"/>
      <protection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2" xfId="0" applyBorder="1" applyAlignment="1">
      <alignment vertical="center"/>
    </xf>
    <xf numFmtId="4" fontId="0" fillId="0" borderId="2" xfId="0" applyNumberFormat="1" applyBorder="1" applyAlignment="1">
      <alignment horizontal="right" vertical="center"/>
    </xf>
    <xf numFmtId="165" fontId="0" fillId="0" borderId="2" xfId="0" applyNumberFormat="1" applyBorder="1" applyAlignment="1">
      <alignment horizontal="right" vertical="center"/>
    </xf>
    <xf numFmtId="165" fontId="0" fillId="2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4" fontId="0" fillId="0" borderId="3" xfId="0" applyNumberFormat="1" applyBorder="1" applyAlignment="1">
      <alignment horizontal="right" vertical="center"/>
    </xf>
    <xf numFmtId="165" fontId="0" fillId="0" borderId="3" xfId="0" applyNumberFormat="1" applyBorder="1" applyAlignment="1">
      <alignment horizontal="right" vertical="center"/>
    </xf>
    <xf numFmtId="165" fontId="0" fillId="2" borderId="3" xfId="0" applyNumberFormat="1" applyFont="1" applyFill="1" applyBorder="1" applyAlignment="1">
      <alignment horizontal="right" vertical="center"/>
    </xf>
    <xf numFmtId="0" fontId="0" fillId="0" borderId="4" xfId="0" applyBorder="1" applyAlignment="1">
      <alignment vertical="center"/>
    </xf>
    <xf numFmtId="3" fontId="0" fillId="0" borderId="4" xfId="0" applyNumberFormat="1" applyBorder="1" applyAlignment="1">
      <alignment horizontal="right" vertical="center"/>
    </xf>
    <xf numFmtId="4" fontId="0" fillId="0" borderId="4" xfId="0" applyNumberFormat="1" applyBorder="1" applyAlignment="1">
      <alignment horizontal="right" vertical="center"/>
    </xf>
    <xf numFmtId="165" fontId="0" fillId="0" borderId="4" xfId="0" applyNumberFormat="1" applyBorder="1" applyAlignment="1">
      <alignment horizontal="right" vertical="center"/>
    </xf>
    <xf numFmtId="165" fontId="0" fillId="2" borderId="4" xfId="0" applyNumberFormat="1" applyFont="1" applyFill="1" applyBorder="1" applyAlignment="1">
      <alignment horizontal="right" vertical="center"/>
    </xf>
    <xf numFmtId="0" fontId="1" fillId="0" borderId="5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top"/>
    </xf>
    <xf numFmtId="164" fontId="1" fillId="0" borderId="7" xfId="0" applyNumberFormat="1" applyFont="1" applyBorder="1" applyAlignment="1">
      <alignment vertical="top"/>
    </xf>
    <xf numFmtId="165" fontId="2" fillId="3" borderId="1" xfId="0" applyNumberFormat="1" applyFont="1" applyFill="1" applyBorder="1" applyAlignment="1">
      <alignment vertical="center"/>
    </xf>
    <xf numFmtId="3" fontId="0" fillId="0" borderId="2" xfId="0" applyNumberFormat="1" applyBorder="1" applyAlignment="1">
      <alignment horizontal="right" vertical="center"/>
    </xf>
    <xf numFmtId="3" fontId="0" fillId="0" borderId="3" xfId="0" applyNumberFormat="1" applyBorder="1" applyAlignment="1">
      <alignment horizontal="right" vertical="center"/>
    </xf>
    <xf numFmtId="0" fontId="0" fillId="0" borderId="8" xfId="0" applyNumberFormat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0" fontId="0" fillId="0" borderId="3" xfId="0" applyNumberFormat="1" applyBorder="1" applyAlignment="1">
      <alignment horizontal="center" vertical="center"/>
    </xf>
    <xf numFmtId="0" fontId="0" fillId="0" borderId="4" xfId="0" applyNumberFormat="1" applyBorder="1" applyAlignment="1">
      <alignment horizontal="center" vertical="center"/>
    </xf>
    <xf numFmtId="0" fontId="0" fillId="0" borderId="2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9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top" wrapText="1"/>
    </xf>
    <xf numFmtId="0" fontId="5" fillId="0" borderId="0" xfId="0" applyFont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/>
    </xf>
    <xf numFmtId="0" fontId="0" fillId="0" borderId="1" xfId="0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vertical="top"/>
    </xf>
    <xf numFmtId="0" fontId="1" fillId="0" borderId="7" xfId="0" applyFont="1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12" xfId="0" applyBorder="1" applyAlignment="1">
      <alignment vertical="top"/>
    </xf>
    <xf numFmtId="0" fontId="7" fillId="0" borderId="0" xfId="0" applyFont="1" applyFill="1" applyAlignment="1" applyProtection="1">
      <alignment horizontal="center" vertical="center"/>
      <protection/>
    </xf>
    <xf numFmtId="165" fontId="0" fillId="2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85725</xdr:colOff>
      <xdr:row>1</xdr:row>
      <xdr:rowOff>104775</xdr:rowOff>
    </xdr:from>
    <xdr:to>
      <xdr:col>10</xdr:col>
      <xdr:colOff>1514475</xdr:colOff>
      <xdr:row>7</xdr:row>
      <xdr:rowOff>142875</xdr:rowOff>
    </xdr:to>
    <xdr:pic>
      <xdr:nvPicPr>
        <xdr:cNvPr id="3" name="Obrázek 2" descr="Image result for logo eu a mšmt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29175" y="266700"/>
          <a:ext cx="622935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0:EC30"/>
  <sheetViews>
    <sheetView tabSelected="1" zoomScale="80" zoomScaleNormal="80" workbookViewId="0" topLeftCell="A1">
      <selection activeCell="H16" sqref="H16"/>
    </sheetView>
  </sheetViews>
  <sheetFormatPr defaultColWidth="9.140625" defaultRowHeight="12.75"/>
  <cols>
    <col min="1" max="1" width="9.7109375" style="0" customWidth="1"/>
    <col min="2" max="2" width="4.7109375" style="0" customWidth="1"/>
    <col min="3" max="3" width="31.140625" style="0" bestFit="1" customWidth="1"/>
    <col min="4" max="4" width="6.00390625" style="7" bestFit="1" customWidth="1"/>
    <col min="5" max="5" width="3.8515625" style="7" customWidth="1"/>
    <col min="6" max="7" width="15.7109375" style="0" customWidth="1"/>
    <col min="8" max="8" width="15.8515625" style="0" customWidth="1"/>
    <col min="9" max="9" width="15.57421875" style="0" customWidth="1"/>
    <col min="10" max="12" width="24.8515625" style="0" customWidth="1"/>
    <col min="13" max="13" width="10.7109375" style="0" bestFit="1" customWidth="1"/>
    <col min="14" max="14" width="11.28125" style="0" bestFit="1" customWidth="1"/>
    <col min="15" max="15" width="8.421875" style="0" customWidth="1"/>
    <col min="16" max="16" width="7.00390625" style="0" customWidth="1"/>
    <col min="17" max="17" width="7.7109375" style="0" bestFit="1" customWidth="1"/>
  </cols>
  <sheetData>
    <row r="2" ht="12.75"/>
    <row r="3" ht="12.75"/>
    <row r="4" ht="12.75"/>
    <row r="5" ht="12.75"/>
    <row r="6" ht="12.75"/>
    <row r="7" ht="12.75"/>
    <row r="8" ht="12.75"/>
    <row r="10" spans="1:17" ht="18">
      <c r="A10" s="54" t="s">
        <v>18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</row>
    <row r="11" spans="1:17" ht="18.5">
      <c r="A11" s="55" t="s">
        <v>35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</row>
    <row r="12" spans="1:17" ht="24" customHeight="1">
      <c r="A12" s="56" t="s">
        <v>20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</row>
    <row r="13" spans="1:17" ht="4.5" customHeight="1" thickBot="1">
      <c r="A13" s="3"/>
      <c r="B13" s="4"/>
      <c r="C13" s="3"/>
      <c r="D13" s="6"/>
      <c r="E13" s="6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5"/>
    </row>
    <row r="14" spans="1:133" s="1" customFormat="1" ht="16.15" customHeight="1" thickBot="1">
      <c r="A14" s="57" t="s">
        <v>3</v>
      </c>
      <c r="B14" s="57" t="s">
        <v>4</v>
      </c>
      <c r="C14" s="57" t="s">
        <v>7</v>
      </c>
      <c r="D14" s="58" t="s">
        <v>5</v>
      </c>
      <c r="E14" s="58" t="s">
        <v>6</v>
      </c>
      <c r="F14" s="59" t="s">
        <v>19</v>
      </c>
      <c r="G14" s="60"/>
      <c r="H14" s="59" t="s">
        <v>17</v>
      </c>
      <c r="I14" s="60"/>
      <c r="J14" s="33" t="s">
        <v>10</v>
      </c>
      <c r="K14" s="61" t="s">
        <v>43</v>
      </c>
      <c r="L14" s="61" t="s">
        <v>44</v>
      </c>
      <c r="M14" s="57" t="s">
        <v>12</v>
      </c>
      <c r="N14" s="57" t="s">
        <v>0</v>
      </c>
      <c r="O14" s="33" t="s">
        <v>13</v>
      </c>
      <c r="P14" s="57" t="s">
        <v>1</v>
      </c>
      <c r="Q14" s="57" t="s">
        <v>2</v>
      </c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</row>
    <row r="15" spans="1:133" s="1" customFormat="1" ht="16.15" customHeight="1" thickBot="1">
      <c r="A15" s="57"/>
      <c r="B15" s="57"/>
      <c r="C15" s="57"/>
      <c r="D15" s="58"/>
      <c r="E15" s="58"/>
      <c r="F15" s="34" t="s">
        <v>8</v>
      </c>
      <c r="G15" s="34" t="s">
        <v>9</v>
      </c>
      <c r="H15" s="34" t="s">
        <v>8</v>
      </c>
      <c r="I15" s="34" t="s">
        <v>9</v>
      </c>
      <c r="J15" s="35" t="s">
        <v>11</v>
      </c>
      <c r="K15" s="62"/>
      <c r="L15" s="62"/>
      <c r="M15" s="57"/>
      <c r="N15" s="57"/>
      <c r="O15" s="35" t="s">
        <v>14</v>
      </c>
      <c r="P15" s="57"/>
      <c r="Q15" s="57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</row>
    <row r="16" spans="1:133" s="1" customFormat="1" ht="88" thickBot="1">
      <c r="A16" s="52">
        <v>60004535</v>
      </c>
      <c r="B16" s="41">
        <v>10</v>
      </c>
      <c r="C16" s="44" t="s">
        <v>39</v>
      </c>
      <c r="D16" s="38">
        <v>2</v>
      </c>
      <c r="E16" s="20" t="s">
        <v>29</v>
      </c>
      <c r="F16" s="21">
        <v>19990</v>
      </c>
      <c r="G16" s="22">
        <f aca="true" t="shared" si="0" ref="G16:G17">D16*F16</f>
        <v>39980</v>
      </c>
      <c r="H16" s="23" t="s">
        <v>34</v>
      </c>
      <c r="I16" s="22" t="e">
        <f aca="true" t="shared" si="1" ref="I16">D16*H16</f>
        <v>#VALUE!</v>
      </c>
      <c r="J16" s="46" t="s">
        <v>36</v>
      </c>
      <c r="K16" s="49" t="s">
        <v>46</v>
      </c>
      <c r="L16" s="49" t="s">
        <v>45</v>
      </c>
      <c r="M16" s="46" t="s">
        <v>37</v>
      </c>
      <c r="N16" s="75" t="s">
        <v>33</v>
      </c>
      <c r="O16" s="75" t="s">
        <v>32</v>
      </c>
      <c r="P16" s="75" t="s">
        <v>31</v>
      </c>
      <c r="Q16" s="72" t="s">
        <v>30</v>
      </c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</row>
    <row r="17" spans="1:133" s="1" customFormat="1" ht="40" customHeight="1" thickBot="1">
      <c r="A17" s="40">
        <v>60004602</v>
      </c>
      <c r="B17" s="42">
        <v>10</v>
      </c>
      <c r="C17" s="45" t="s">
        <v>38</v>
      </c>
      <c r="D17" s="39">
        <v>1</v>
      </c>
      <c r="E17" s="24" t="s">
        <v>29</v>
      </c>
      <c r="F17" s="25">
        <v>35000</v>
      </c>
      <c r="G17" s="26">
        <f t="shared" si="0"/>
        <v>35000</v>
      </c>
      <c r="H17" s="27" t="s">
        <v>34</v>
      </c>
      <c r="I17" s="26" t="e">
        <f aca="true" t="shared" si="2" ref="I17">D17*H17</f>
        <v>#VALUE!</v>
      </c>
      <c r="J17" s="47" t="s">
        <v>40</v>
      </c>
      <c r="K17" s="50" t="s">
        <v>47</v>
      </c>
      <c r="L17" s="50" t="s">
        <v>48</v>
      </c>
      <c r="M17" s="47" t="s">
        <v>37</v>
      </c>
      <c r="N17" s="76"/>
      <c r="O17" s="76"/>
      <c r="P17" s="76"/>
      <c r="Q17" s="73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</row>
    <row r="18" spans="1:133" s="1" customFormat="1" ht="63" thickBot="1">
      <c r="A18" s="53">
        <v>60004632</v>
      </c>
      <c r="B18" s="43">
        <v>10</v>
      </c>
      <c r="C18" s="45" t="s">
        <v>38</v>
      </c>
      <c r="D18" s="29">
        <v>1</v>
      </c>
      <c r="E18" s="28" t="s">
        <v>29</v>
      </c>
      <c r="F18" s="30">
        <v>40000</v>
      </c>
      <c r="G18" s="31">
        <f aca="true" t="shared" si="3" ref="G18">D18*F18</f>
        <v>40000</v>
      </c>
      <c r="H18" s="32" t="s">
        <v>34</v>
      </c>
      <c r="I18" s="31" t="e">
        <f aca="true" t="shared" si="4" ref="I18">D18*H18</f>
        <v>#VALUE!</v>
      </c>
      <c r="J18" s="48" t="s">
        <v>41</v>
      </c>
      <c r="K18" s="51" t="s">
        <v>49</v>
      </c>
      <c r="L18" s="51" t="s">
        <v>50</v>
      </c>
      <c r="M18" s="48" t="s">
        <v>42</v>
      </c>
      <c r="N18" s="77" t="s">
        <v>33</v>
      </c>
      <c r="O18" s="77" t="s">
        <v>32</v>
      </c>
      <c r="P18" s="77" t="s">
        <v>31</v>
      </c>
      <c r="Q18" s="74" t="s">
        <v>30</v>
      </c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</row>
    <row r="19" spans="1:133" ht="17.5" customHeight="1" thickBot="1">
      <c r="A19" s="66" t="s">
        <v>15</v>
      </c>
      <c r="B19" s="67"/>
      <c r="C19" s="67"/>
      <c r="D19" s="67"/>
      <c r="E19" s="67"/>
      <c r="F19" s="67"/>
      <c r="G19" s="36">
        <f>SUM(G16:G18)</f>
        <v>114980</v>
      </c>
      <c r="H19" s="68"/>
      <c r="I19" s="68"/>
      <c r="J19" s="68"/>
      <c r="K19" s="68"/>
      <c r="L19" s="68"/>
      <c r="M19" s="68"/>
      <c r="N19" s="68"/>
      <c r="O19" s="68"/>
      <c r="P19" s="68"/>
      <c r="Q19" s="69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</row>
    <row r="20" spans="1:84" ht="22.9" customHeight="1" thickBot="1">
      <c r="A20" s="63" t="s">
        <v>16</v>
      </c>
      <c r="B20" s="64"/>
      <c r="C20" s="64"/>
      <c r="D20" s="64"/>
      <c r="E20" s="64"/>
      <c r="F20" s="64"/>
      <c r="G20" s="64"/>
      <c r="H20" s="65"/>
      <c r="I20" s="37" t="e">
        <f>SUM(I16:I18)</f>
        <v>#VALUE!</v>
      </c>
      <c r="J20" s="63"/>
      <c r="K20" s="64"/>
      <c r="L20" s="64"/>
      <c r="M20" s="64"/>
      <c r="N20" s="64"/>
      <c r="O20" s="64"/>
      <c r="P20" s="64"/>
      <c r="Q20" s="65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</row>
    <row r="21" spans="1:17" ht="12.75">
      <c r="A21" s="8" t="s">
        <v>21</v>
      </c>
      <c r="B21" s="9"/>
      <c r="C21" s="8"/>
      <c r="D21" s="9"/>
      <c r="E21" s="8"/>
      <c r="F21" s="10"/>
      <c r="G21" s="10"/>
      <c r="H21" s="8"/>
      <c r="I21" s="8"/>
      <c r="J21" s="8"/>
      <c r="K21" s="8"/>
      <c r="L21" s="8"/>
      <c r="M21" s="9"/>
      <c r="N21" s="8"/>
      <c r="O21" s="9"/>
      <c r="P21" s="8"/>
      <c r="Q21" s="8"/>
    </row>
    <row r="22" spans="1:17" ht="12.75">
      <c r="A22" s="11" t="s">
        <v>22</v>
      </c>
      <c r="B22" s="71" t="s">
        <v>23</v>
      </c>
      <c r="C22" s="71"/>
      <c r="D22" s="71"/>
      <c r="E22" s="71"/>
      <c r="F22" s="12" t="s">
        <v>24</v>
      </c>
      <c r="G22" s="13"/>
      <c r="H22" s="14"/>
      <c r="I22" s="13"/>
      <c r="J22" s="15"/>
      <c r="K22" s="15"/>
      <c r="L22" s="15"/>
      <c r="M22" s="15"/>
      <c r="N22" s="13"/>
      <c r="O22" s="15"/>
      <c r="P22" s="13"/>
      <c r="Q22" s="13"/>
    </row>
    <row r="23" spans="1:17" ht="12.75">
      <c r="A23" s="13"/>
      <c r="B23" s="15"/>
      <c r="C23" s="13"/>
      <c r="D23" s="15"/>
      <c r="E23" s="13"/>
      <c r="F23" s="14"/>
      <c r="G23" s="14"/>
      <c r="H23" s="16" t="s">
        <v>25</v>
      </c>
      <c r="I23" s="13"/>
      <c r="J23" s="15"/>
      <c r="K23" s="15"/>
      <c r="L23" s="15"/>
      <c r="M23" s="15"/>
      <c r="N23" s="13"/>
      <c r="O23" s="15"/>
      <c r="P23" s="13"/>
      <c r="Q23" s="13"/>
    </row>
    <row r="24" spans="1:17" ht="12.75">
      <c r="A24" s="13"/>
      <c r="B24" s="15"/>
      <c r="C24" s="13"/>
      <c r="D24" s="15"/>
      <c r="E24" s="13"/>
      <c r="F24" s="14"/>
      <c r="G24" s="14"/>
      <c r="H24" s="16"/>
      <c r="I24" s="13"/>
      <c r="J24" s="15"/>
      <c r="K24" s="15"/>
      <c r="L24" s="15"/>
      <c r="M24" s="15"/>
      <c r="N24" s="13"/>
      <c r="O24" s="15"/>
      <c r="P24" s="13"/>
      <c r="Q24" s="13"/>
    </row>
    <row r="25" spans="1:17" ht="12.75">
      <c r="A25" s="13"/>
      <c r="B25" s="15"/>
      <c r="C25" s="13"/>
      <c r="D25" s="15"/>
      <c r="E25" s="13"/>
      <c r="F25" s="14"/>
      <c r="G25" s="17"/>
      <c r="H25" s="16"/>
      <c r="I25" s="13"/>
      <c r="J25" s="15"/>
      <c r="K25" s="15"/>
      <c r="L25" s="15"/>
      <c r="M25" s="15"/>
      <c r="N25" s="13"/>
      <c r="O25" s="15"/>
      <c r="P25" s="13"/>
      <c r="Q25" s="13"/>
    </row>
    <row r="26" spans="1:17" ht="12.75">
      <c r="A26" s="13"/>
      <c r="B26" s="15"/>
      <c r="C26" s="13"/>
      <c r="D26" s="15"/>
      <c r="E26" s="13"/>
      <c r="F26" s="14"/>
      <c r="G26" s="14"/>
      <c r="H26" s="16"/>
      <c r="I26" s="13"/>
      <c r="J26" s="15"/>
      <c r="K26" s="15"/>
      <c r="L26" s="15"/>
      <c r="M26" s="15"/>
      <c r="N26" s="13"/>
      <c r="O26" s="15"/>
      <c r="P26" s="13"/>
      <c r="Q26" s="13"/>
    </row>
    <row r="27" spans="1:17" ht="12.75">
      <c r="A27" s="13"/>
      <c r="B27" s="15"/>
      <c r="C27" s="13"/>
      <c r="D27" s="15"/>
      <c r="E27" s="13"/>
      <c r="F27" s="14"/>
      <c r="G27" s="14"/>
      <c r="H27" s="14"/>
      <c r="I27" s="16"/>
      <c r="J27" s="15"/>
      <c r="K27" s="15"/>
      <c r="L27" s="15"/>
      <c r="M27" s="15"/>
      <c r="N27" s="13"/>
      <c r="O27" s="15"/>
      <c r="P27" s="13"/>
      <c r="Q27" s="13"/>
    </row>
    <row r="28" spans="1:17" ht="14.5">
      <c r="A28" s="15"/>
      <c r="B28" s="15"/>
      <c r="C28" s="13"/>
      <c r="D28" s="15"/>
      <c r="E28" s="13"/>
      <c r="F28" s="18"/>
      <c r="G28" s="19"/>
      <c r="H28" s="13"/>
      <c r="I28" s="13"/>
      <c r="J28" s="70" t="s">
        <v>26</v>
      </c>
      <c r="K28" s="70"/>
      <c r="L28" s="70"/>
      <c r="M28" s="70"/>
      <c r="N28" s="70"/>
      <c r="O28" s="70"/>
      <c r="P28" s="70"/>
      <c r="Q28" s="70"/>
    </row>
    <row r="29" spans="1:17" ht="12.75">
      <c r="A29" s="15"/>
      <c r="B29" s="15"/>
      <c r="C29" s="13"/>
      <c r="D29" s="15"/>
      <c r="E29" s="13"/>
      <c r="F29" s="13"/>
      <c r="G29" s="13"/>
      <c r="H29" s="13"/>
      <c r="I29" s="13"/>
      <c r="J29" s="71" t="s">
        <v>27</v>
      </c>
      <c r="K29" s="71"/>
      <c r="L29" s="71"/>
      <c r="M29" s="71"/>
      <c r="N29" s="71"/>
      <c r="O29" s="71"/>
      <c r="P29" s="71"/>
      <c r="Q29" s="71"/>
    </row>
    <row r="30" spans="1:17" ht="12.75">
      <c r="A30" s="15"/>
      <c r="B30" s="15"/>
      <c r="C30" s="13"/>
      <c r="D30" s="15"/>
      <c r="E30" s="13"/>
      <c r="F30" s="13"/>
      <c r="G30" s="13"/>
      <c r="H30" s="13"/>
      <c r="I30" s="13"/>
      <c r="J30" s="71" t="s">
        <v>28</v>
      </c>
      <c r="K30" s="71"/>
      <c r="L30" s="71"/>
      <c r="M30" s="71"/>
      <c r="N30" s="71"/>
      <c r="O30" s="71"/>
      <c r="P30" s="71"/>
      <c r="Q30" s="71"/>
    </row>
  </sheetData>
  <mergeCells count="28">
    <mergeCell ref="J30:Q30"/>
    <mergeCell ref="Q14:Q15"/>
    <mergeCell ref="M14:M15"/>
    <mergeCell ref="N14:N15"/>
    <mergeCell ref="P14:P15"/>
    <mergeCell ref="J20:Q20"/>
    <mergeCell ref="Q16:Q18"/>
    <mergeCell ref="N16:N18"/>
    <mergeCell ref="O16:O18"/>
    <mergeCell ref="P16:P18"/>
    <mergeCell ref="A20:H20"/>
    <mergeCell ref="A19:F19"/>
    <mergeCell ref="H19:Q19"/>
    <mergeCell ref="J28:Q28"/>
    <mergeCell ref="J29:Q29"/>
    <mergeCell ref="B22:E22"/>
    <mergeCell ref="A10:Q10"/>
    <mergeCell ref="A11:Q11"/>
    <mergeCell ref="A12:Q12"/>
    <mergeCell ref="A14:A15"/>
    <mergeCell ref="B14:B15"/>
    <mergeCell ref="C14:C15"/>
    <mergeCell ref="D14:D15"/>
    <mergeCell ref="E14:E15"/>
    <mergeCell ref="F14:G14"/>
    <mergeCell ref="H14:I14"/>
    <mergeCell ref="K14:K15"/>
    <mergeCell ref="L14:L15"/>
  </mergeCells>
  <printOptions/>
  <pageMargins left="0.5511811023622047" right="0.35433070866141736" top="0.3937007874015748" bottom="0.3937007874015748" header="0.5118110236220472" footer="0.5118110236220472"/>
  <pageSetup fitToHeight="1" fitToWidth="1" horizontalDpi="600" verticalDpi="600" orientation="portrait" paperSize="9" scale="50" r:id="rId2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1D5D00D18BED542A1391B1FD89084F3" ma:contentTypeVersion="13" ma:contentTypeDescription="Vytvoří nový dokument" ma:contentTypeScope="" ma:versionID="e9fb1b3a9968e7675f43be06d77fd865">
  <xsd:schema xmlns:xsd="http://www.w3.org/2001/XMLSchema" xmlns:xs="http://www.w3.org/2001/XMLSchema" xmlns:p="http://schemas.microsoft.com/office/2006/metadata/properties" xmlns:ns3="63ef4d09-7a27-477e-abfe-88d2d0877d32" xmlns:ns4="b0e90202-8514-490b-aa47-458e66aada41" targetNamespace="http://schemas.microsoft.com/office/2006/metadata/properties" ma:root="true" ma:fieldsID="7443966d4a119aec52e26d64b4af3008" ns3:_="" ns4:_="">
    <xsd:import namespace="63ef4d09-7a27-477e-abfe-88d2d0877d32"/>
    <xsd:import namespace="b0e90202-8514-490b-aa47-458e66aada4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ef4d09-7a27-477e-abfe-88d2d0877d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e90202-8514-490b-aa47-458e66aada41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CF5FC1C-406A-4153-B65F-7A7B7D5B9A14}">
  <ds:schemaRefs>
    <ds:schemaRef ds:uri="63ef4d09-7a27-477e-abfe-88d2d0877d32"/>
    <ds:schemaRef ds:uri="b0e90202-8514-490b-aa47-458e66aada41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terms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82596E12-CAA6-4748-8851-D57BA6C2205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FEDFF67-8183-4F9D-BBBC-AE0B8AE524E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3ef4d09-7a27-477e-abfe-88d2d0877d32"/>
    <ds:schemaRef ds:uri="b0e90202-8514-490b-aa47-458e66aada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Milan Matolák</cp:lastModifiedBy>
  <cp:lastPrinted>2020-02-12T09:17:51Z</cp:lastPrinted>
  <dcterms:created xsi:type="dcterms:W3CDTF">2019-08-01T11:10:14Z</dcterms:created>
  <dcterms:modified xsi:type="dcterms:W3CDTF">2020-10-29T08:47:57Z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0x010100D1D5D00D18BED542A1391B1FD89084F3</vt:lpwstr>
  </property>
</Properties>
</file>