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0\vyzva 14_2020_Strochova\SOUTEZNI\"/>
    </mc:Choice>
  </mc:AlternateContent>
  <bookViews>
    <workbookView xWindow="0" yWindow="0" windowWidth="23040" windowHeight="9195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H9" i="1" s="1"/>
  <c r="G6" i="1"/>
  <c r="H6" i="1" s="1"/>
  <c r="G7" i="1"/>
  <c r="H7" i="1" s="1"/>
  <c r="G8" i="1"/>
  <c r="H8" i="1" s="1"/>
  <c r="F8" i="1"/>
  <c r="F9" i="1"/>
  <c r="F6" i="1"/>
  <c r="F7" i="1"/>
  <c r="G5" i="1" l="1"/>
  <c r="H5" i="1" s="1"/>
  <c r="G4" i="1"/>
  <c r="H4" i="1" s="1"/>
  <c r="H10" i="1" s="1"/>
  <c r="F5" i="1"/>
  <c r="F4" i="1"/>
  <c r="F10" i="1" s="1"/>
</calcChain>
</file>

<file path=xl/sharedStrings.xml><?xml version="1.0" encoding="utf-8"?>
<sst xmlns="http://schemas.openxmlformats.org/spreadsheetml/2006/main" count="43" uniqueCount="33">
  <si>
    <t>Cena/ks bez DPH</t>
  </si>
  <si>
    <t>Kč</t>
  </si>
  <si>
    <t>Cena/ks s DPH</t>
  </si>
  <si>
    <t>Cena celkem bez DPH</t>
  </si>
  <si>
    <t>V ……………………….. Dne ……………………..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</si>
  <si>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</si>
  <si>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</si>
  <si>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</si>
  <si>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</si>
  <si>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</si>
  <si>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</si>
  <si>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</si>
  <si>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</si>
  <si>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100 ks</t>
  </si>
  <si>
    <t>Počet ks</t>
  </si>
  <si>
    <t>Soupis požadovaného plnění - DNS Propagační předměty 14/2020</t>
  </si>
  <si>
    <t>Mandle v čokoládě a skořici</t>
  </si>
  <si>
    <t>Káva zrnková 100g balení</t>
  </si>
  <si>
    <t xml:space="preserve">Materiál: Eco-papír
Rozměry: 15 x 10 cm
Potisk:  Logo v anglickém jazyce na přední straně na lepicím štítku
Počet: 100 ks
</t>
  </si>
  <si>
    <t>Ovocno-bylinné čaje (regionální produkce)</t>
  </si>
  <si>
    <t xml:space="preserve">Materiál: Papír + celofán
Rozměry: 15 cm x 10 cm 
Popis: Směs ovocných sypaných čajů s příměsí různých bylin z regionální produkce
Potisk: Logo v anglickém jazyce na přední straně na lepicím štítku
Váha: 100 g
Počet kusů: 100 ks
</t>
  </si>
  <si>
    <t>Směs koření z regionální produkce</t>
  </si>
  <si>
    <t>45 ks</t>
  </si>
  <si>
    <t xml:space="preserve">Rozměry: 10 x 15 cm/jedno balení
Popis: Směs koření z regionální produkce, více různých druhů koření
Potisk: Logo v anglickém jazyce na přední straně balení na lepicím štítku
Váha jednoho balení: 75 g 
Počet kusů: 45 – 15 ks s logem Confucius Classroom a 30 ks s logem VSB-Technical University of Ostrava (lepicí štítek)
</t>
  </si>
  <si>
    <t>Dárek s přírodní kosmeikou (mýdlo)</t>
  </si>
  <si>
    <t xml:space="preserve">Popis: Přírodní mýdlo různých vůní
Rozměry: 10 x 5 cm
Potisk: Logo v anglickém jazyce na přední straně mýdla
Váha: 100 g
Počet kusů: 100 ks
</t>
  </si>
  <si>
    <t>Perníčky s logem – 8ks</t>
  </si>
  <si>
    <t>100 ks blistrů</t>
  </si>
  <si>
    <t xml:space="preserve">Popis: Perníkové sušenky s logem VŠB-TUO v anglickém jazyce. 
Balení: 8ks kusů perníčků v jednom blistru
Počet kusů blistrů: 100 ks
</t>
  </si>
  <si>
    <t>elektronický podpis oprávněné osoby</t>
  </si>
  <si>
    <t>(datum v elektronickém podpisu)</t>
  </si>
  <si>
    <t>50 ks</t>
  </si>
  <si>
    <t xml:space="preserve">Mandle v mléčné čokoládě a skořici v krabičce s okénkem. 
Rozměry: 65 x 35 x 100 m
Váha: 50g
Potisk: Logo v anglickém jazyce na přední straně krabičky
Počet: 50 ks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</si>
</sst>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showRuler="0" zoomScale="87" zoomScaleNormal="87" workbookViewId="0">
      <selection activeCell="L5" sqref="L5"/>
    </sheetView>
  </sheetViews>
  <sheetFormatPr defaultColWidth="11" defaultRowHeight="15.75" x14ac:dyDescent="0.25"/>
  <cols>
    <col min="1" max="1" width="6.625" style="20" customWidth="1"/>
    <col min="2" max="2" width="19.75" style="1" customWidth="1"/>
    <col min="3" max="3" width="8.625" style="20" customWidth="1"/>
    <col min="4" max="4" width="69.25" style="1" customWidth="1"/>
    <col min="5" max="5" width="11.125" style="20" customWidth="1"/>
    <col min="6" max="6" width="11.875" style="20" customWidth="1"/>
    <col min="7" max="7" width="13.125" style="20" customWidth="1"/>
    <col min="8" max="8" width="12.875" style="20" customWidth="1"/>
    <col min="9" max="16384" width="11" style="1"/>
  </cols>
  <sheetData>
    <row r="1" spans="1:8" ht="16.5" thickBot="1" x14ac:dyDescent="0.3">
      <c r="A1" s="18"/>
      <c r="B1" s="6" t="s">
        <v>15</v>
      </c>
      <c r="C1" s="19"/>
      <c r="D1" s="6"/>
      <c r="E1" s="19"/>
      <c r="F1" s="19"/>
      <c r="G1" s="19"/>
      <c r="H1" s="19" t="s">
        <v>9</v>
      </c>
    </row>
    <row r="2" spans="1:8" ht="45" x14ac:dyDescent="0.25">
      <c r="A2" s="38" t="s">
        <v>8</v>
      </c>
      <c r="B2" s="29" t="s">
        <v>10</v>
      </c>
      <c r="C2" s="31" t="s">
        <v>14</v>
      </c>
      <c r="D2" s="33" t="s">
        <v>7</v>
      </c>
      <c r="E2" s="7" t="s">
        <v>0</v>
      </c>
      <c r="F2" s="8" t="s">
        <v>3</v>
      </c>
      <c r="G2" s="8" t="s">
        <v>2</v>
      </c>
      <c r="H2" s="9" t="s">
        <v>6</v>
      </c>
    </row>
    <row r="3" spans="1:8" ht="16.5" thickBot="1" x14ac:dyDescent="0.3">
      <c r="A3" s="39"/>
      <c r="B3" s="30"/>
      <c r="C3" s="32"/>
      <c r="D3" s="34"/>
      <c r="E3" s="10" t="s">
        <v>1</v>
      </c>
      <c r="F3" s="11" t="s">
        <v>1</v>
      </c>
      <c r="G3" s="11" t="s">
        <v>1</v>
      </c>
      <c r="H3" s="12" t="s">
        <v>1</v>
      </c>
    </row>
    <row r="4" spans="1:8" ht="90.75" customHeight="1" x14ac:dyDescent="0.25">
      <c r="A4" s="13">
        <v>1</v>
      </c>
      <c r="B4" s="14" t="s">
        <v>16</v>
      </c>
      <c r="C4" s="15" t="s">
        <v>31</v>
      </c>
      <c r="D4" s="14" t="s">
        <v>32</v>
      </c>
      <c r="E4" s="16" t="s">
        <v>12</v>
      </c>
      <c r="F4" s="16" t="e">
        <f t="shared" ref="F4:F9" si="0">C4*E4</f>
        <v>#VALUE!</v>
      </c>
      <c r="G4" s="16" t="e">
        <f t="shared" ref="G4:G9" si="1">E4*1.21</f>
        <v>#VALUE!</v>
      </c>
      <c r="H4" s="16" t="e">
        <f t="shared" ref="H4:H9" si="2">C4*G4</f>
        <v>#VALUE!</v>
      </c>
    </row>
    <row r="5" spans="1:8" ht="92.25" customHeight="1" x14ac:dyDescent="0.25">
      <c r="A5" s="13">
        <v>2</v>
      </c>
      <c r="B5" s="26" t="s">
        <v>17</v>
      </c>
      <c r="C5" s="15" t="s">
        <v>13</v>
      </c>
      <c r="D5" s="14" t="s">
        <v>18</v>
      </c>
      <c r="E5" s="16" t="s">
        <v>12</v>
      </c>
      <c r="F5" s="16" t="e">
        <f t="shared" si="0"/>
        <v>#VALUE!</v>
      </c>
      <c r="G5" s="16" t="e">
        <f t="shared" si="1"/>
        <v>#VALUE!</v>
      </c>
      <c r="H5" s="16" t="e">
        <f t="shared" si="2"/>
        <v>#VALUE!</v>
      </c>
    </row>
    <row r="6" spans="1:8" ht="116.25" customHeight="1" x14ac:dyDescent="0.25">
      <c r="A6" s="13">
        <v>3</v>
      </c>
      <c r="B6" s="14" t="s">
        <v>19</v>
      </c>
      <c r="C6" s="17" t="s">
        <v>13</v>
      </c>
      <c r="D6" s="14" t="s">
        <v>20</v>
      </c>
      <c r="E6" s="16" t="s">
        <v>12</v>
      </c>
      <c r="F6" s="16" t="e">
        <f t="shared" si="0"/>
        <v>#VALUE!</v>
      </c>
      <c r="G6" s="16" t="e">
        <f t="shared" si="1"/>
        <v>#VALUE!</v>
      </c>
      <c r="H6" s="16" t="e">
        <f t="shared" si="2"/>
        <v>#VALUE!</v>
      </c>
    </row>
    <row r="7" spans="1:8" ht="126.75" customHeight="1" x14ac:dyDescent="0.25">
      <c r="A7" s="13">
        <v>4</v>
      </c>
      <c r="B7" s="14" t="s">
        <v>21</v>
      </c>
      <c r="C7" s="15" t="s">
        <v>22</v>
      </c>
      <c r="D7" s="5" t="s">
        <v>23</v>
      </c>
      <c r="E7" s="16" t="s">
        <v>12</v>
      </c>
      <c r="F7" s="16" t="e">
        <f t="shared" si="0"/>
        <v>#VALUE!</v>
      </c>
      <c r="G7" s="16" t="e">
        <f t="shared" si="1"/>
        <v>#VALUE!</v>
      </c>
      <c r="H7" s="16" t="e">
        <f t="shared" si="2"/>
        <v>#VALUE!</v>
      </c>
    </row>
    <row r="8" spans="1:8" ht="122.25" customHeight="1" x14ac:dyDescent="0.25">
      <c r="A8" s="13">
        <v>5</v>
      </c>
      <c r="B8" s="14" t="s">
        <v>24</v>
      </c>
      <c r="C8" s="17" t="s">
        <v>13</v>
      </c>
      <c r="D8" s="14" t="s">
        <v>25</v>
      </c>
      <c r="E8" s="16" t="s">
        <v>12</v>
      </c>
      <c r="F8" s="16" t="e">
        <f t="shared" si="0"/>
        <v>#VALUE!</v>
      </c>
      <c r="G8" s="16" t="e">
        <f t="shared" si="1"/>
        <v>#VALUE!</v>
      </c>
      <c r="H8" s="16" t="e">
        <f t="shared" si="2"/>
        <v>#VALUE!</v>
      </c>
    </row>
    <row r="9" spans="1:8" ht="99" customHeight="1" x14ac:dyDescent="0.25">
      <c r="A9" s="13">
        <v>6</v>
      </c>
      <c r="B9" s="27" t="s">
        <v>26</v>
      </c>
      <c r="C9" s="28" t="s">
        <v>27</v>
      </c>
      <c r="D9" s="14" t="s">
        <v>28</v>
      </c>
      <c r="E9" s="16" t="s">
        <v>12</v>
      </c>
      <c r="F9" s="16" t="e">
        <f t="shared" si="0"/>
        <v>#VALUE!</v>
      </c>
      <c r="G9" s="16" t="e">
        <f t="shared" si="1"/>
        <v>#VALUE!</v>
      </c>
      <c r="H9" s="16" t="e">
        <f t="shared" si="2"/>
        <v>#VALUE!</v>
      </c>
    </row>
    <row r="10" spans="1:8" x14ac:dyDescent="0.25">
      <c r="A10" s="15"/>
      <c r="B10" s="35" t="s">
        <v>11</v>
      </c>
      <c r="C10" s="36"/>
      <c r="D10" s="37"/>
      <c r="E10" s="21"/>
      <c r="F10" s="22" t="e">
        <f>SUM(F4:F5)</f>
        <v>#VALUE!</v>
      </c>
      <c r="G10" s="23"/>
      <c r="H10" s="22" t="e">
        <f>SUM(H4:H5)</f>
        <v>#VALUE!</v>
      </c>
    </row>
    <row r="11" spans="1:8" x14ac:dyDescent="0.25">
      <c r="B11" s="2"/>
      <c r="D11" s="2"/>
      <c r="E11" s="24"/>
      <c r="F11" s="24"/>
      <c r="G11" s="24"/>
      <c r="H11" s="24"/>
    </row>
    <row r="12" spans="1:8" x14ac:dyDescent="0.25">
      <c r="B12" s="3" t="s">
        <v>4</v>
      </c>
      <c r="D12" s="2" t="s">
        <v>30</v>
      </c>
    </row>
    <row r="13" spans="1:8" x14ac:dyDescent="0.25">
      <c r="B13" s="2"/>
      <c r="C13" s="25" t="s">
        <v>5</v>
      </c>
      <c r="D13" s="4"/>
    </row>
    <row r="14" spans="1:8" x14ac:dyDescent="0.25">
      <c r="C14" s="20" t="s">
        <v>29</v>
      </c>
    </row>
    <row r="16" spans="1:8" x14ac:dyDescent="0.25">
      <c r="D16" s="5"/>
    </row>
  </sheetData>
  <sortState ref="A4:I17">
    <sortCondition ref="A4:A17"/>
  </sortState>
  <mergeCells count="5">
    <mergeCell ref="B2:B3"/>
    <mergeCell ref="C2:C3"/>
    <mergeCell ref="D2:D3"/>
    <mergeCell ref="B10:D10"/>
    <mergeCell ref="A2:A3"/>
  </mergeCells>
  <phoneticPr fontId="7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1" ma:contentTypeDescription="Vytvoří nový dokument" ma:contentTypeScope="" ma:versionID="f4603c2b51e1fcdb6fd4cc0fec525909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479678c6a6485b6cbb3c335761e4899f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0F097E-C5E3-4AA8-B929-877880C99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C302E-A9DA-4568-9515-9B7322B120C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689e5ef-b689-49c9-8c09-292069686d26"/>
    <ds:schemaRef ds:uri="http://schemas.microsoft.com/office/2006/documentManagement/types"/>
    <ds:schemaRef ds:uri="ec2f4b39-f176-4bbd-ae6a-585b00274a7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A5D0AC-35E3-4BEE-A9E1-49F05BBD1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2020-09-08T10:04:59Z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