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0\44_2020 Divecka bryle\"/>
    </mc:Choice>
  </mc:AlternateContent>
  <xr:revisionPtr revIDLastSave="10" documentId="13_ncr:1_{D5E1A00F-C089-4511-B104-A449C8F4D5B0}" xr6:coauthVersionLast="36" xr6:coauthVersionMax="36" xr10:uidLastSave="{CC441228-5EDB-4C21-ACF9-B5E347D23388}"/>
  <bookViews>
    <workbookView xWindow="345" yWindow="3045" windowWidth="28800" windowHeight="1546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20" i="1" l="1"/>
  <c r="I18" i="1"/>
  <c r="G17" i="1"/>
  <c r="G18" i="1"/>
  <c r="G19" i="1"/>
  <c r="G20" i="1"/>
  <c r="G16" i="1" l="1"/>
  <c r="I17" i="1" l="1"/>
  <c r="I19" i="1"/>
  <c r="I16" i="1"/>
  <c r="I22" i="1" s="1"/>
  <c r="G21" i="1"/>
</calcChain>
</file>

<file path=xl/sharedStrings.xml><?xml version="1.0" encoding="utf-8"?>
<sst xmlns="http://schemas.openxmlformats.org/spreadsheetml/2006/main" count="59" uniqueCount="42">
  <si>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</si>
  <si>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</si>
  <si>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</si>
  <si>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</si>
  <si>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</si>
  <si>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</si>
  <si>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</si>
  <si>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</si>
  <si>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</si>
  <si>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</si>
  <si>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</si>
  <si>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</si>
  <si>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</si>
  <si>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</si>
  <si>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</si>
  <si>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</si>
  <si>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</si>
  <si>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</si>
  <si>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</si>
  <si>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</si>
  <si>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</si>
  <si>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</si>
  <si>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</si>
  <si>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</si>
  <si>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</si>
  <si>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</si>
  <si>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</si>
  <si>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</si>
  <si>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</si>
  <si>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708 00</t>
  </si>
  <si>
    <t>Ostrava-Poruba</t>
  </si>
  <si>
    <t>17. listopadu</t>
  </si>
  <si>
    <t>2172/15</t>
  </si>
  <si>
    <t>dopní dodavatel</t>
  </si>
  <si>
    <t>KS</t>
  </si>
  <si>
    <t>6231/1b</t>
  </si>
  <si>
    <t>Bc. Vylegalová Žaneta
+420 597 325 911
zaneta.vylegalova@vsb.cz</t>
  </si>
  <si>
    <t>DNS_PC_ATYP</t>
  </si>
  <si>
    <t>DNS_dalsi_AVT_ATYP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</si>
  <si>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44/2020</t>
    </r>
  </si>
  <si>
    <t>DNS_LCD_ATYP</t>
  </si>
  <si>
    <t>CPIT TL3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</si>
</sst>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2" fontId="2" fillId="3" borderId="4" xfId="0" applyNumberFormat="1" applyFont="1" applyFill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3" fontId="0" fillId="0" borderId="4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511968</xdr:colOff>
      <xdr:row>0</xdr:row>
      <xdr:rowOff>0</xdr:rowOff>
    </xdr:from>
    <xdr:to>
      <xdr:col>10</xdr:col>
      <xdr:colOff>410455</xdr:colOff>
      <xdr:row>8</xdr:row>
      <xdr:rowOff>14817</xdr:rowOff>
    </xdr:to>
    <xdr:pic>
      <xdr:nvPicPr>
        <xdr:cNvPr id="2" name="Obrázek 1" descr="http://www.msmt.cz/uploads/OP_VVV/Pravidla_pro_publicitu/logolinky/logolink_MSMT_VVV_hor_barva_cz.jpg">
          <a:extLst>
            <a:ext uri="{FF2B5EF4-FFF2-40B4-BE49-F238E27FC236}">
              <a16:creationId xmlns:a16="http://schemas.microsoft.com/office/drawing/2014/main" id="{7AE4BA71-3414-465C-871D-FB5E4AAE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3531" y="0"/>
          <a:ext cx="4899112" cy="1348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0:EA32"/>
  <sheetViews>
    <sheetView tabSelected="1" zoomScale="80" zoomScaleNormal="80" workbookViewId="0"/>
  </sheetViews>
  <sheetFormatPr defaultRowHeight="12.75" x14ac:dyDescent="0.2"/>
  <cols>
    <col min="1" max="1" width="10.7109375" style="23" customWidth="1"/>
    <col min="2" max="2" width="4.7109375" style="23" customWidth="1"/>
    <col min="3" max="3" width="31.140625" bestFit="1" customWidth="1"/>
    <col min="4" max="4" width="4.28515625" style="7" bestFit="1" customWidth="1"/>
    <col min="5" max="5" width="3.85546875" style="7" customWidth="1"/>
    <col min="6" max="9" width="15.7109375" customWidth="1"/>
    <col min="10" max="10" width="27.85546875" style="7" bestFit="1" customWidth="1"/>
    <col min="11" max="11" width="11.5703125" style="7" bestFit="1" customWidth="1"/>
    <col min="12" max="12" width="12.140625" style="22" bestFit="1" customWidth="1"/>
    <col min="13" max="13" width="10.5703125" style="23" customWidth="1"/>
    <col min="14" max="14" width="7" style="23" customWidth="1"/>
    <col min="15" max="15" width="15.140625" style="23" bestFit="1" customWidth="1"/>
  </cols>
  <sheetData>
    <row r="10" spans="1:131" ht="18" x14ac:dyDescent="0.2">
      <c r="A10" s="65" t="s">
        <v>18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31" ht="18.75" x14ac:dyDescent="0.2">
      <c r="A11" s="66" t="s">
        <v>39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131" ht="24" customHeight="1" x14ac:dyDescent="0.2">
      <c r="A12" s="67" t="s">
        <v>20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31" ht="4.5" customHeight="1" thickBot="1" x14ac:dyDescent="0.25">
      <c r="A13" s="24"/>
      <c r="B13" s="19"/>
      <c r="C13" s="3"/>
      <c r="D13" s="6"/>
      <c r="E13" s="6"/>
      <c r="F13" s="3"/>
      <c r="G13" s="3"/>
      <c r="H13" s="3"/>
      <c r="I13" s="3"/>
      <c r="J13" s="4"/>
      <c r="K13" s="4"/>
      <c r="L13" s="19"/>
      <c r="M13" s="17"/>
      <c r="N13" s="17"/>
      <c r="O13" s="17"/>
    </row>
    <row r="14" spans="1:131" s="1" customFormat="1" ht="16.149999999999999" customHeight="1" thickBot="1" x14ac:dyDescent="0.25">
      <c r="A14" s="51" t="s">
        <v>3</v>
      </c>
      <c r="B14" s="51" t="s">
        <v>4</v>
      </c>
      <c r="C14" s="51" t="s">
        <v>7</v>
      </c>
      <c r="D14" s="52" t="s">
        <v>5</v>
      </c>
      <c r="E14" s="52" t="s">
        <v>6</v>
      </c>
      <c r="F14" s="68" t="s">
        <v>19</v>
      </c>
      <c r="G14" s="69"/>
      <c r="H14" s="68" t="s">
        <v>17</v>
      </c>
      <c r="I14" s="69"/>
      <c r="J14" s="37" t="s">
        <v>10</v>
      </c>
      <c r="K14" s="51" t="s">
        <v>12</v>
      </c>
      <c r="L14" s="52" t="s">
        <v>0</v>
      </c>
      <c r="M14" s="31" t="s">
        <v>13</v>
      </c>
      <c r="N14" s="51" t="s">
        <v>1</v>
      </c>
      <c r="O14" s="51" t="s">
        <v>2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16.149999999999999" customHeight="1" thickBot="1" x14ac:dyDescent="0.25">
      <c r="A15" s="51"/>
      <c r="B15" s="51"/>
      <c r="C15" s="51"/>
      <c r="D15" s="52"/>
      <c r="E15" s="52"/>
      <c r="F15" s="38" t="s">
        <v>8</v>
      </c>
      <c r="G15" s="38" t="s">
        <v>9</v>
      </c>
      <c r="H15" s="38" t="s">
        <v>8</v>
      </c>
      <c r="I15" s="38" t="s">
        <v>9</v>
      </c>
      <c r="J15" s="39" t="s">
        <v>11</v>
      </c>
      <c r="K15" s="51"/>
      <c r="L15" s="52"/>
      <c r="M15" s="40" t="s">
        <v>14</v>
      </c>
      <c r="N15" s="51"/>
      <c r="O15" s="5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13.5" thickBot="1" x14ac:dyDescent="0.25">
      <c r="A16" s="76">
        <v>60004488</v>
      </c>
      <c r="B16" s="45">
        <v>10</v>
      </c>
      <c r="C16" s="36" t="s">
        <v>37</v>
      </c>
      <c r="D16" s="43">
        <v>10</v>
      </c>
      <c r="E16" s="36" t="s">
        <v>34</v>
      </c>
      <c r="F16" s="44">
        <v>19770</v>
      </c>
      <c r="G16" s="33">
        <f>D16*F16</f>
        <v>197700</v>
      </c>
      <c r="H16" s="34" t="s">
        <v>33</v>
      </c>
      <c r="I16" s="35" t="e">
        <f>D16*H16</f>
        <v>#VALUE!</v>
      </c>
      <c r="J16" s="70" t="s">
        <v>36</v>
      </c>
      <c r="K16" s="73" t="s">
        <v>41</v>
      </c>
      <c r="L16" s="73" t="s">
        <v>31</v>
      </c>
      <c r="M16" s="73" t="s">
        <v>32</v>
      </c>
      <c r="N16" s="73" t="s">
        <v>29</v>
      </c>
      <c r="O16" s="62" t="s">
        <v>30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1" customFormat="1" ht="13.5" thickBot="1" x14ac:dyDescent="0.25">
      <c r="A17" s="77"/>
      <c r="B17" s="30">
        <v>20</v>
      </c>
      <c r="C17" s="32" t="s">
        <v>37</v>
      </c>
      <c r="D17" s="27">
        <v>20</v>
      </c>
      <c r="E17" s="18" t="s">
        <v>34</v>
      </c>
      <c r="F17" s="28">
        <v>22000</v>
      </c>
      <c r="G17" s="29">
        <f t="shared" ref="G17:G20" si="0">D17*F17</f>
        <v>440000</v>
      </c>
      <c r="H17" s="25" t="s">
        <v>33</v>
      </c>
      <c r="I17" s="26" t="e">
        <f t="shared" ref="I17:I20" si="1">D17*H17</f>
        <v>#VALUE!</v>
      </c>
      <c r="J17" s="71"/>
      <c r="K17" s="74"/>
      <c r="L17" s="74"/>
      <c r="M17" s="74" t="s">
        <v>35</v>
      </c>
      <c r="N17" s="74" t="s">
        <v>29</v>
      </c>
      <c r="O17" s="63" t="s">
        <v>30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5" customFormat="1" ht="13.5" thickBot="1" x14ac:dyDescent="0.25">
      <c r="A18" s="77"/>
      <c r="B18" s="46">
        <v>30</v>
      </c>
      <c r="C18" s="47" t="s">
        <v>37</v>
      </c>
      <c r="D18" s="48">
        <v>1</v>
      </c>
      <c r="E18" s="47" t="s">
        <v>34</v>
      </c>
      <c r="F18" s="49">
        <v>90000</v>
      </c>
      <c r="G18" s="29">
        <f t="shared" si="0"/>
        <v>90000</v>
      </c>
      <c r="H18" s="25" t="s">
        <v>33</v>
      </c>
      <c r="I18" s="26" t="e">
        <f t="shared" si="1"/>
        <v>#VALUE!</v>
      </c>
      <c r="J18" s="71"/>
      <c r="K18" s="74"/>
      <c r="L18" s="74"/>
      <c r="M18" s="74"/>
      <c r="N18" s="74"/>
      <c r="O18" s="6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1" customFormat="1" ht="13.5" thickBot="1" x14ac:dyDescent="0.25">
      <c r="A19" s="77"/>
      <c r="B19" s="30">
        <v>40</v>
      </c>
      <c r="C19" s="18" t="s">
        <v>38</v>
      </c>
      <c r="D19" s="27">
        <v>2</v>
      </c>
      <c r="E19" s="18" t="s">
        <v>34</v>
      </c>
      <c r="F19" s="28">
        <v>46000</v>
      </c>
      <c r="G19" s="29">
        <f t="shared" si="0"/>
        <v>92000</v>
      </c>
      <c r="H19" s="25" t="s">
        <v>33</v>
      </c>
      <c r="I19" s="26" t="e">
        <f t="shared" si="1"/>
        <v>#VALUE!</v>
      </c>
      <c r="J19" s="71"/>
      <c r="K19" s="74"/>
      <c r="L19" s="74"/>
      <c r="M19" s="74" t="s">
        <v>32</v>
      </c>
      <c r="N19" s="74" t="s">
        <v>29</v>
      </c>
      <c r="O19" s="63" t="s">
        <v>30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5" customFormat="1" ht="13.5" thickBot="1" x14ac:dyDescent="0.25">
      <c r="A20" s="78"/>
      <c r="B20" s="46">
        <v>50</v>
      </c>
      <c r="C20" s="47" t="s">
        <v>40</v>
      </c>
      <c r="D20" s="48">
        <v>1</v>
      </c>
      <c r="E20" s="47" t="s">
        <v>34</v>
      </c>
      <c r="F20" s="49">
        <v>11000</v>
      </c>
      <c r="G20" s="29">
        <f t="shared" si="0"/>
        <v>11000</v>
      </c>
      <c r="H20" s="25" t="s">
        <v>33</v>
      </c>
      <c r="I20" s="26" t="e">
        <f t="shared" si="1"/>
        <v>#VALUE!</v>
      </c>
      <c r="J20" s="72"/>
      <c r="K20" s="75"/>
      <c r="L20" s="75"/>
      <c r="M20" s="75"/>
      <c r="N20" s="75"/>
      <c r="O20" s="6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ht="17.45" customHeight="1" thickBot="1" x14ac:dyDescent="0.25">
      <c r="A21" s="60" t="s">
        <v>15</v>
      </c>
      <c r="B21" s="61"/>
      <c r="C21" s="61"/>
      <c r="D21" s="61"/>
      <c r="E21" s="61"/>
      <c r="F21" s="61"/>
      <c r="G21" s="41">
        <f>SUM(G16:G20)</f>
        <v>830700</v>
      </c>
      <c r="H21" s="56"/>
      <c r="I21" s="56"/>
      <c r="J21" s="56"/>
      <c r="K21" s="56"/>
      <c r="L21" s="56"/>
      <c r="M21" s="56"/>
      <c r="N21" s="56"/>
      <c r="O21" s="5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ht="22.9" customHeight="1" thickBot="1" x14ac:dyDescent="0.25">
      <c r="A22" s="53" t="s">
        <v>16</v>
      </c>
      <c r="B22" s="54"/>
      <c r="C22" s="54"/>
      <c r="D22" s="54"/>
      <c r="E22" s="54"/>
      <c r="F22" s="54"/>
      <c r="G22" s="54"/>
      <c r="H22" s="55"/>
      <c r="I22" s="42" t="e">
        <f>SUM(I16:I20)</f>
        <v>#VALUE!</v>
      </c>
      <c r="J22" s="53"/>
      <c r="K22" s="54"/>
      <c r="L22" s="54"/>
      <c r="M22" s="54"/>
      <c r="N22" s="54"/>
      <c r="O22" s="5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131" x14ac:dyDescent="0.2">
      <c r="A23" s="58" t="s">
        <v>21</v>
      </c>
      <c r="B23" s="58"/>
      <c r="C23" s="58"/>
      <c r="D23" s="58"/>
      <c r="E23" s="58"/>
      <c r="F23" s="58"/>
      <c r="G23" s="58"/>
      <c r="H23" s="58"/>
      <c r="I23" s="58"/>
      <c r="J23" s="8"/>
      <c r="K23" s="8"/>
      <c r="L23" s="20"/>
      <c r="M23" s="8"/>
      <c r="N23" s="8"/>
      <c r="O23" s="8"/>
    </row>
    <row r="24" spans="1:131" x14ac:dyDescent="0.2">
      <c r="A24" s="12" t="s">
        <v>22</v>
      </c>
      <c r="B24" s="50" t="s">
        <v>23</v>
      </c>
      <c r="C24" s="50"/>
      <c r="D24" s="50"/>
      <c r="E24" s="50"/>
      <c r="F24" s="9" t="s">
        <v>24</v>
      </c>
      <c r="G24" s="10"/>
      <c r="H24" s="11"/>
      <c r="I24" s="10"/>
      <c r="J24" s="12"/>
      <c r="K24" s="12"/>
      <c r="L24" s="21"/>
      <c r="M24" s="12"/>
      <c r="N24" s="12"/>
      <c r="O24" s="12"/>
    </row>
    <row r="25" spans="1:131" x14ac:dyDescent="0.2">
      <c r="A25" s="12"/>
      <c r="B25" s="12"/>
      <c r="C25" s="10"/>
      <c r="D25" s="12"/>
      <c r="E25" s="10"/>
      <c r="F25" s="11"/>
      <c r="G25" s="11"/>
      <c r="H25" s="13" t="s">
        <v>25</v>
      </c>
      <c r="I25" s="10"/>
      <c r="J25" s="12"/>
      <c r="K25" s="12"/>
      <c r="L25" s="21"/>
      <c r="M25" s="12"/>
      <c r="N25" s="12"/>
      <c r="O25" s="12"/>
    </row>
    <row r="26" spans="1:131" x14ac:dyDescent="0.2">
      <c r="A26" s="12"/>
      <c r="B26" s="12"/>
      <c r="C26" s="10"/>
      <c r="D26" s="12"/>
      <c r="E26" s="10"/>
      <c r="F26" s="11"/>
      <c r="G26" s="11"/>
      <c r="H26" s="13"/>
      <c r="I26" s="10"/>
      <c r="J26" s="12"/>
      <c r="K26" s="12"/>
      <c r="L26" s="21"/>
      <c r="M26" s="12"/>
      <c r="N26" s="12"/>
      <c r="O26" s="12"/>
    </row>
    <row r="27" spans="1:131" x14ac:dyDescent="0.2">
      <c r="A27" s="12"/>
      <c r="B27" s="12"/>
      <c r="C27" s="10"/>
      <c r="D27" s="12"/>
      <c r="E27" s="10"/>
      <c r="F27" s="11"/>
      <c r="G27" s="14"/>
      <c r="H27" s="13"/>
      <c r="I27" s="10"/>
      <c r="J27" s="12"/>
      <c r="K27" s="12"/>
      <c r="L27" s="21"/>
      <c r="M27" s="12"/>
      <c r="N27" s="12"/>
      <c r="O27" s="12"/>
    </row>
    <row r="28" spans="1:131" x14ac:dyDescent="0.2">
      <c r="A28" s="12"/>
      <c r="B28" s="12"/>
      <c r="C28" s="10"/>
      <c r="D28" s="12"/>
      <c r="E28" s="10"/>
      <c r="F28" s="11"/>
      <c r="G28" s="11"/>
      <c r="H28" s="13"/>
      <c r="I28" s="10"/>
      <c r="J28" s="12"/>
      <c r="K28" s="12"/>
      <c r="L28" s="21"/>
      <c r="M28" s="12"/>
      <c r="N28" s="12"/>
      <c r="O28" s="12"/>
    </row>
    <row r="29" spans="1:131" x14ac:dyDescent="0.2">
      <c r="A29" s="12"/>
      <c r="B29" s="12"/>
      <c r="C29" s="10"/>
      <c r="D29" s="12"/>
      <c r="E29" s="10"/>
      <c r="F29" s="11"/>
      <c r="G29" s="11"/>
      <c r="H29" s="11"/>
      <c r="I29" s="13"/>
      <c r="J29" s="12"/>
      <c r="K29" s="12"/>
      <c r="L29" s="21"/>
      <c r="M29" s="12"/>
      <c r="N29" s="12"/>
      <c r="O29" s="12"/>
    </row>
    <row r="30" spans="1:131" ht="15" x14ac:dyDescent="0.2">
      <c r="A30" s="12"/>
      <c r="B30" s="12"/>
      <c r="C30" s="10"/>
      <c r="D30" s="12"/>
      <c r="E30" s="10"/>
      <c r="F30" s="15"/>
      <c r="G30" s="16"/>
      <c r="H30" s="10"/>
      <c r="I30" s="10"/>
      <c r="J30" s="59" t="s">
        <v>26</v>
      </c>
      <c r="K30" s="59"/>
      <c r="L30" s="59"/>
      <c r="M30" s="59"/>
      <c r="N30" s="59"/>
      <c r="O30" s="59"/>
    </row>
    <row r="31" spans="1:131" x14ac:dyDescent="0.2">
      <c r="A31" s="12"/>
      <c r="B31" s="12"/>
      <c r="C31" s="10"/>
      <c r="D31" s="12"/>
      <c r="E31" s="10"/>
      <c r="F31" s="10"/>
      <c r="G31" s="10"/>
      <c r="H31" s="10"/>
      <c r="I31" s="10"/>
      <c r="J31" s="50" t="s">
        <v>27</v>
      </c>
      <c r="K31" s="50"/>
      <c r="L31" s="50"/>
      <c r="M31" s="50"/>
      <c r="N31" s="50"/>
      <c r="O31" s="50"/>
    </row>
    <row r="32" spans="1:131" x14ac:dyDescent="0.2">
      <c r="A32" s="12"/>
      <c r="B32" s="12"/>
      <c r="C32" s="10"/>
      <c r="D32" s="12"/>
      <c r="E32" s="10"/>
      <c r="F32" s="10"/>
      <c r="G32" s="10"/>
      <c r="H32" s="10"/>
      <c r="I32" s="10"/>
      <c r="J32" s="50" t="s">
        <v>28</v>
      </c>
      <c r="K32" s="50"/>
      <c r="L32" s="50"/>
      <c r="M32" s="50"/>
      <c r="N32" s="50"/>
      <c r="O32" s="50"/>
    </row>
  </sheetData>
  <mergeCells count="30">
    <mergeCell ref="O16:O20"/>
    <mergeCell ref="A10:O10"/>
    <mergeCell ref="A11:O11"/>
    <mergeCell ref="A12:O12"/>
    <mergeCell ref="D14:D15"/>
    <mergeCell ref="E14:E15"/>
    <mergeCell ref="F14:G14"/>
    <mergeCell ref="H14:I14"/>
    <mergeCell ref="J16:J20"/>
    <mergeCell ref="K16:K20"/>
    <mergeCell ref="L16:L20"/>
    <mergeCell ref="M16:M20"/>
    <mergeCell ref="N16:N20"/>
    <mergeCell ref="A16:A20"/>
    <mergeCell ref="J32:O32"/>
    <mergeCell ref="O14:O15"/>
    <mergeCell ref="K14:K15"/>
    <mergeCell ref="L14:L15"/>
    <mergeCell ref="N14:N15"/>
    <mergeCell ref="J22:O22"/>
    <mergeCell ref="H21:O21"/>
    <mergeCell ref="A23:I23"/>
    <mergeCell ref="B24:E24"/>
    <mergeCell ref="J30:O30"/>
    <mergeCell ref="J31:O31"/>
    <mergeCell ref="A22:H22"/>
    <mergeCell ref="A21:F21"/>
    <mergeCell ref="A14:A15"/>
    <mergeCell ref="B14:B15"/>
    <mergeCell ref="C14:C15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0" ma:contentTypeDescription="Vytvoří nový dokument" ma:contentTypeScope="" ma:versionID="8f5301077fbb2c78f7150d03dd0df7ed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47b3ca473578b144f9f7c85c190b2437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7F9EEC-09DB-4F80-9D31-305557A826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7E4DA-71CF-420A-8B18-F5FD27DE9EE2}">
  <ds:schemaRefs>
    <ds:schemaRef ds:uri="http://purl.org/dc/elements/1.1/"/>
    <ds:schemaRef ds:uri="b0e90202-8514-490b-aa47-458e66aada41"/>
    <ds:schemaRef ds:uri="http://purl.org/dc/dcmitype/"/>
    <ds:schemaRef ds:uri="http://schemas.microsoft.com/office/2006/documentManagement/types"/>
    <ds:schemaRef ds:uri="63ef4d09-7a27-477e-abfe-88d2d0877d3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0EA9551-2F1C-4728-AF64-042EF863B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2020-02-26T09:15:39Z</cp:lastPrinted>
  <dcterms:created xsi:type="dcterms:W3CDTF">2019-08-01T11:10:14Z</dcterms:created>
  <dcterms:modified xsi:type="dcterms:W3CDTF">2020-08-13T10:44:20Z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