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3"/>
  <workbookPr defaultThemeVersion="166925"/>
  <bookViews>
    <workbookView xWindow="0" yWindow="0" windowWidth="28800" windowHeight="1342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<sst xmlns="http://schemas.openxmlformats.org/spreadsheetml/2006/main" count="101" uniqueCount="64">
  <si>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</si>
  <si>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</si>
  <si>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</si>
  <si>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</si>
  <si>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</si>
  <si>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</si>
  <si>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</si>
  <si>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</si>
  <si>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</si>
  <si>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</si>
  <si>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</si>
  <si>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</si>
  <si>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</si>
  <si>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</si>
  <si>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</si>
  <si>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</si>
  <si>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</si>
  <si>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</si>
  <si>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</si>
  <si>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10</t>
  </si>
  <si>
    <t>KS</t>
  </si>
  <si>
    <t>doplní dodavatel</t>
  </si>
  <si>
    <t>17. listopadu</t>
  </si>
  <si>
    <t>2172/15</t>
  </si>
  <si>
    <t>708 00</t>
  </si>
  <si>
    <t>Ostrava-Poruba</t>
  </si>
  <si>
    <t>20</t>
  </si>
  <si>
    <t>dopní dodavatel</t>
  </si>
  <si>
    <t>30</t>
  </si>
  <si>
    <t>DNS_NB17"</t>
  </si>
  <si>
    <t>9870- CIT</t>
  </si>
  <si>
    <t>DNS_NB_ATYP</t>
  </si>
  <si>
    <t>17. listopadu</t>
  </si>
  <si>
    <t>DNS_LCD_ATYP</t>
  </si>
  <si>
    <t>60004484</t>
  </si>
  <si>
    <t>60004485</t>
  </si>
  <si>
    <t>superpočítačové centrum</t>
  </si>
  <si>
    <t>STUDENTSKÁ</t>
  </si>
  <si>
    <t>6231/1b</t>
  </si>
  <si>
    <t>studentská</t>
  </si>
  <si>
    <t>60004486</t>
  </si>
  <si>
    <t>DNS_LCD24" Výškově stavitelný</t>
  </si>
  <si>
    <t>70004486</t>
  </si>
  <si>
    <t>L. Podéště</t>
  </si>
  <si>
    <t>1875/15</t>
  </si>
  <si>
    <t>70004487</t>
  </si>
  <si>
    <t>Fakulta  strojní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</si>
  <si>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</si>
  <si>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</si>
  <si>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</si>
  <si>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</si>
  <si>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</si>
  <si>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</si>
  <si>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</si>
  <si>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</si>
  <si>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</si>
  <si>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</si>
  <si>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Kateřina Čajkovská
+420 597 323 177
katerina.cajkovska@vsb.cz</t>
  </si>
  <si>
    <t>Kateřina Sciglová
+420 597 329 602
katerina.sciglova@vsb.cz</t>
  </si>
  <si>
    <t>Markéta Zdobnická
+420 597 321 328
marketa.zdobnicka@vsb.cz</t>
  </si>
  <si>
    <t>Soňa Neustupová
+420 597 321 283
sona.neustupova@vsb.cz</t>
  </si>
  <si>
    <t>DNS_TISK multi ČB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</si>
  <si>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42/2020</t>
    </r>
  </si>
  <si>
    <t>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</si>
</sst>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/>
    </border>
    <border>
      <left style="medium"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2" fontId="0" fillId="2" borderId="4" xfId="0" applyNumberFormat="1" applyFont="1" applyFill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E24B-047C-4603-947E-478A30D31067}">
  <sheetPr>
    <pageSetUpPr fitToPage="1"/>
  </sheetPr>
  <dimension ref="A1:EA25"/>
  <sheetViews>
    <sheetView tabSelected="1" zoomScale="70" zoomScaleNormal="70" workbookViewId="0" topLeftCell="A1">
      <selection activeCell="A1" sqref="A1:O1"/>
    </sheetView>
  </sheetViews>
  <sheetFormatPr defaultColWidth="9.140625" defaultRowHeight="12.75"/>
  <cols>
    <col min="1" max="1" width="10.7109375" style="38" customWidth="1"/>
    <col min="2" max="2" width="4.7109375" style="39" customWidth="1"/>
    <col min="3" max="3" width="30.140625" style="1" bestFit="1" customWidth="1"/>
    <col min="4" max="4" width="9.7109375" style="40" bestFit="1" customWidth="1"/>
    <col min="5" max="5" width="3.8515625" style="40" customWidth="1"/>
    <col min="6" max="9" width="15.7109375" style="1" customWidth="1"/>
    <col min="10" max="10" width="29.140625" style="40" bestFit="1" customWidth="1"/>
    <col min="11" max="11" width="30.28125" style="40" bestFit="1" customWidth="1"/>
    <col min="12" max="12" width="15.57421875" style="41" customWidth="1"/>
    <col min="13" max="13" width="9.28125" style="38" bestFit="1" customWidth="1"/>
    <col min="14" max="14" width="7.140625" style="38" bestFit="1" customWidth="1"/>
    <col min="15" max="15" width="15.140625" style="38" bestFit="1" customWidth="1"/>
    <col min="16" max="16384" width="9.140625" style="1" customWidth="1"/>
  </cols>
  <sheetData>
    <row r="1" spans="1:15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8.75">
      <c r="A2" s="46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4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4.5" customHeight="1" thickBot="1">
      <c r="A4" s="2"/>
      <c r="B4" s="3"/>
      <c r="C4" s="4"/>
      <c r="D4" s="5"/>
      <c r="E4" s="5"/>
      <c r="F4" s="4"/>
      <c r="G4" s="4"/>
      <c r="H4" s="4"/>
      <c r="I4" s="4"/>
      <c r="J4" s="6"/>
      <c r="K4" s="6"/>
      <c r="L4" s="7"/>
      <c r="M4" s="2"/>
      <c r="N4" s="2"/>
      <c r="O4" s="2"/>
    </row>
    <row r="5" spans="1:131" s="11" customFormat="1" ht="16.15" customHeight="1" thickBot="1">
      <c r="A5" s="48" t="s">
        <v>2</v>
      </c>
      <c r="B5" s="49" t="s">
        <v>3</v>
      </c>
      <c r="C5" s="48" t="s">
        <v>4</v>
      </c>
      <c r="D5" s="50" t="s">
        <v>5</v>
      </c>
      <c r="E5" s="50" t="s">
        <v>6</v>
      </c>
      <c r="F5" s="51" t="s">
        <v>7</v>
      </c>
      <c r="G5" s="52"/>
      <c r="H5" s="51" t="s">
        <v>8</v>
      </c>
      <c r="I5" s="52"/>
      <c r="J5" s="8" t="s">
        <v>9</v>
      </c>
      <c r="K5" s="48" t="s">
        <v>10</v>
      </c>
      <c r="L5" s="50" t="s">
        <v>11</v>
      </c>
      <c r="M5" s="9" t="s">
        <v>12</v>
      </c>
      <c r="N5" s="48" t="s">
        <v>13</v>
      </c>
      <c r="O5" s="48" t="s">
        <v>14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</row>
    <row r="6" spans="1:131" s="11" customFormat="1" ht="16.15" customHeight="1" thickBot="1">
      <c r="A6" s="48"/>
      <c r="B6" s="49"/>
      <c r="C6" s="48"/>
      <c r="D6" s="50"/>
      <c r="E6" s="50"/>
      <c r="F6" s="12" t="s">
        <v>15</v>
      </c>
      <c r="G6" s="12" t="s">
        <v>16</v>
      </c>
      <c r="H6" s="12" t="s">
        <v>15</v>
      </c>
      <c r="I6" s="12" t="s">
        <v>16</v>
      </c>
      <c r="J6" s="13" t="s">
        <v>17</v>
      </c>
      <c r="K6" s="48"/>
      <c r="L6" s="50"/>
      <c r="M6" s="14" t="s">
        <v>18</v>
      </c>
      <c r="N6" s="48"/>
      <c r="O6" s="48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</row>
    <row r="7" spans="1:131" s="11" customFormat="1" ht="39.75" customHeight="1" thickBot="1">
      <c r="A7" s="23" t="s">
        <v>34</v>
      </c>
      <c r="B7" s="15" t="s">
        <v>19</v>
      </c>
      <c r="C7" s="16" t="s">
        <v>29</v>
      </c>
      <c r="D7" s="17">
        <v>1</v>
      </c>
      <c r="E7" s="15" t="s">
        <v>20</v>
      </c>
      <c r="F7" s="18">
        <v>21000</v>
      </c>
      <c r="G7" s="19">
        <f aca="true" t="shared" si="0" ref="G7:G13">D7*F7</f>
        <v>21000</v>
      </c>
      <c r="H7" s="20" t="s">
        <v>21</v>
      </c>
      <c r="I7" s="21" t="e">
        <f aca="true" t="shared" si="1" ref="I7:I13">D7*H7</f>
        <v>#VALUE!</v>
      </c>
      <c r="J7" s="42" t="s">
        <v>57</v>
      </c>
      <c r="K7" s="15" t="s">
        <v>30</v>
      </c>
      <c r="L7" s="15" t="s">
        <v>22</v>
      </c>
      <c r="M7" s="15" t="s">
        <v>23</v>
      </c>
      <c r="N7" s="15" t="s">
        <v>24</v>
      </c>
      <c r="O7" s="22" t="s">
        <v>25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</row>
    <row r="8" spans="1:131" s="11" customFormat="1" ht="39.75" customHeight="1" thickBot="1">
      <c r="A8" s="57" t="s">
        <v>35</v>
      </c>
      <c r="B8" s="15" t="s">
        <v>19</v>
      </c>
      <c r="C8" s="16" t="s">
        <v>31</v>
      </c>
      <c r="D8" s="17">
        <v>1</v>
      </c>
      <c r="E8" s="15" t="s">
        <v>20</v>
      </c>
      <c r="F8" s="18">
        <v>29000</v>
      </c>
      <c r="G8" s="19">
        <f t="shared" si="0"/>
        <v>29000</v>
      </c>
      <c r="H8" s="20" t="s">
        <v>27</v>
      </c>
      <c r="I8" s="21" t="e">
        <f t="shared" si="1"/>
        <v>#VALUE!</v>
      </c>
      <c r="J8" s="59" t="s">
        <v>58</v>
      </c>
      <c r="K8" s="60" t="s">
        <v>36</v>
      </c>
      <c r="L8" s="15" t="s">
        <v>37</v>
      </c>
      <c r="M8" s="15" t="s">
        <v>38</v>
      </c>
      <c r="N8" s="15" t="s">
        <v>24</v>
      </c>
      <c r="O8" s="22" t="s">
        <v>25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</row>
    <row r="9" spans="1:131" s="11" customFormat="1" ht="39" customHeight="1" thickBot="1">
      <c r="A9" s="58"/>
      <c r="B9" s="15" t="s">
        <v>28</v>
      </c>
      <c r="C9" s="16" t="s">
        <v>33</v>
      </c>
      <c r="D9" s="17">
        <v>9</v>
      </c>
      <c r="E9" s="15" t="s">
        <v>20</v>
      </c>
      <c r="F9" s="18">
        <v>9200</v>
      </c>
      <c r="G9" s="19">
        <f t="shared" si="0"/>
        <v>82800</v>
      </c>
      <c r="H9" s="20" t="s">
        <v>27</v>
      </c>
      <c r="I9" s="21" t="e">
        <f t="shared" si="1"/>
        <v>#VALUE!</v>
      </c>
      <c r="J9" s="60"/>
      <c r="K9" s="60"/>
      <c r="L9" s="15" t="s">
        <v>39</v>
      </c>
      <c r="M9" s="15" t="s">
        <v>38</v>
      </c>
      <c r="N9" s="15" t="s">
        <v>24</v>
      </c>
      <c r="O9" s="22" t="s">
        <v>25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</row>
    <row r="10" spans="1:131" s="11" customFormat="1" ht="39.75" customHeight="1" thickBot="1">
      <c r="A10" s="57" t="s">
        <v>40</v>
      </c>
      <c r="B10" s="15" t="s">
        <v>19</v>
      </c>
      <c r="C10" s="16" t="s">
        <v>41</v>
      </c>
      <c r="D10" s="17">
        <v>11</v>
      </c>
      <c r="E10" s="15" t="s">
        <v>20</v>
      </c>
      <c r="F10" s="18">
        <v>5000</v>
      </c>
      <c r="G10" s="19">
        <f t="shared" si="0"/>
        <v>55000</v>
      </c>
      <c r="H10" s="20" t="s">
        <v>21</v>
      </c>
      <c r="I10" s="21" t="e">
        <f t="shared" si="1"/>
        <v>#VALUE!</v>
      </c>
      <c r="J10" s="60"/>
      <c r="K10" s="60"/>
      <c r="L10" s="15" t="s">
        <v>39</v>
      </c>
      <c r="M10" s="15" t="s">
        <v>38</v>
      </c>
      <c r="N10" s="15" t="s">
        <v>24</v>
      </c>
      <c r="O10" s="22" t="s">
        <v>25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</row>
    <row r="11" spans="1:131" s="11" customFormat="1" ht="39.75" customHeight="1" thickBot="1">
      <c r="A11" s="58"/>
      <c r="B11" s="15" t="s">
        <v>26</v>
      </c>
      <c r="C11" s="16" t="s">
        <v>33</v>
      </c>
      <c r="D11" s="17">
        <v>2</v>
      </c>
      <c r="E11" s="15" t="s">
        <v>20</v>
      </c>
      <c r="F11" s="18">
        <v>8000</v>
      </c>
      <c r="G11" s="19">
        <f t="shared" si="0"/>
        <v>16000</v>
      </c>
      <c r="H11" s="20" t="s">
        <v>27</v>
      </c>
      <c r="I11" s="21" t="e">
        <f t="shared" si="1"/>
        <v>#VALUE!</v>
      </c>
      <c r="J11" s="60"/>
      <c r="K11" s="60"/>
      <c r="L11" s="15" t="s">
        <v>39</v>
      </c>
      <c r="M11" s="15" t="s">
        <v>38</v>
      </c>
      <c r="N11" s="15" t="s">
        <v>24</v>
      </c>
      <c r="O11" s="22" t="s">
        <v>25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</row>
    <row r="12" spans="1:131" s="11" customFormat="1" ht="39.75" customHeight="1" thickBot="1">
      <c r="A12" s="23" t="s">
        <v>42</v>
      </c>
      <c r="B12" s="15" t="s">
        <v>19</v>
      </c>
      <c r="C12" s="16" t="s">
        <v>31</v>
      </c>
      <c r="D12" s="17">
        <v>1</v>
      </c>
      <c r="E12" s="15" t="s">
        <v>20</v>
      </c>
      <c r="F12" s="18">
        <v>35500</v>
      </c>
      <c r="G12" s="19">
        <f t="shared" si="0"/>
        <v>35500</v>
      </c>
      <c r="H12" s="20" t="s">
        <v>27</v>
      </c>
      <c r="I12" s="21" t="e">
        <f t="shared" si="1"/>
        <v>#VALUE!</v>
      </c>
      <c r="J12" s="42" t="s">
        <v>59</v>
      </c>
      <c r="K12" s="43" t="s">
        <v>63</v>
      </c>
      <c r="L12" s="15" t="s">
        <v>43</v>
      </c>
      <c r="M12" s="15" t="s">
        <v>44</v>
      </c>
      <c r="N12" s="15" t="s">
        <v>24</v>
      </c>
      <c r="O12" s="22" t="s">
        <v>25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</row>
    <row r="13" spans="1:15" s="10" customFormat="1" ht="39.75" customHeight="1" thickBot="1">
      <c r="A13" s="23" t="s">
        <v>45</v>
      </c>
      <c r="B13" s="15" t="s">
        <v>19</v>
      </c>
      <c r="C13" s="16" t="s">
        <v>61</v>
      </c>
      <c r="D13" s="17">
        <v>1</v>
      </c>
      <c r="E13" s="15" t="s">
        <v>20</v>
      </c>
      <c r="F13" s="18">
        <v>4500</v>
      </c>
      <c r="G13" s="19">
        <f t="shared" si="0"/>
        <v>4500</v>
      </c>
      <c r="H13" s="20" t="s">
        <v>21</v>
      </c>
      <c r="I13" s="21" t="e">
        <f t="shared" si="1"/>
        <v>#VALUE!</v>
      </c>
      <c r="J13" s="42" t="s">
        <v>60</v>
      </c>
      <c r="K13" s="15" t="s">
        <v>46</v>
      </c>
      <c r="L13" s="15" t="s">
        <v>32</v>
      </c>
      <c r="M13" s="15" t="s">
        <v>23</v>
      </c>
      <c r="N13" s="15" t="s">
        <v>24</v>
      </c>
      <c r="O13" s="22" t="s">
        <v>25</v>
      </c>
    </row>
    <row r="14" spans="1:131" ht="17.45" customHeight="1" thickBot="1">
      <c r="A14" s="53" t="s">
        <v>47</v>
      </c>
      <c r="B14" s="54"/>
      <c r="C14" s="54"/>
      <c r="D14" s="54"/>
      <c r="E14" s="54"/>
      <c r="F14" s="54"/>
      <c r="G14" s="24">
        <f>SUM(G7:G13)</f>
        <v>243800</v>
      </c>
      <c r="H14" s="55"/>
      <c r="I14" s="55"/>
      <c r="J14" s="55"/>
      <c r="K14" s="55"/>
      <c r="L14" s="55"/>
      <c r="M14" s="55"/>
      <c r="N14" s="55"/>
      <c r="O14" s="56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</row>
    <row r="15" spans="1:82" ht="22.9" customHeight="1" thickBot="1">
      <c r="A15" s="62" t="s">
        <v>48</v>
      </c>
      <c r="B15" s="63"/>
      <c r="C15" s="63"/>
      <c r="D15" s="63"/>
      <c r="E15" s="63"/>
      <c r="F15" s="63"/>
      <c r="G15" s="63"/>
      <c r="H15" s="64"/>
      <c r="I15" s="25" t="e">
        <f>SUM(I7:I13)</f>
        <v>#VALUE!</v>
      </c>
      <c r="J15" s="62"/>
      <c r="K15" s="63"/>
      <c r="L15" s="63"/>
      <c r="M15" s="63"/>
      <c r="N15" s="63"/>
      <c r="O15" s="6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:15" ht="12.75">
      <c r="A16" s="65" t="s">
        <v>49</v>
      </c>
      <c r="B16" s="65"/>
      <c r="C16" s="65"/>
      <c r="D16" s="65"/>
      <c r="E16" s="65"/>
      <c r="F16" s="65"/>
      <c r="G16" s="65"/>
      <c r="H16" s="65"/>
      <c r="I16" s="65"/>
      <c r="J16" s="26"/>
      <c r="K16" s="26"/>
      <c r="L16" s="27"/>
      <c r="M16" s="26"/>
      <c r="N16" s="26"/>
      <c r="O16" s="26"/>
    </row>
    <row r="17" spans="1:15" ht="12.75">
      <c r="A17" s="28" t="s">
        <v>50</v>
      </c>
      <c r="B17" s="61" t="s">
        <v>51</v>
      </c>
      <c r="C17" s="61"/>
      <c r="D17" s="61"/>
      <c r="E17" s="61"/>
      <c r="F17" s="29" t="s">
        <v>52</v>
      </c>
      <c r="G17" s="30"/>
      <c r="H17" s="31"/>
      <c r="I17" s="30"/>
      <c r="J17" s="28"/>
      <c r="K17" s="28"/>
      <c r="L17" s="32"/>
      <c r="M17" s="28"/>
      <c r="N17" s="28"/>
      <c r="O17" s="28"/>
    </row>
    <row r="18" spans="1:15" ht="12.75">
      <c r="A18" s="28"/>
      <c r="B18" s="33"/>
      <c r="C18" s="30"/>
      <c r="D18" s="28"/>
      <c r="E18" s="30"/>
      <c r="F18" s="31"/>
      <c r="G18" s="31"/>
      <c r="H18" s="34" t="s">
        <v>53</v>
      </c>
      <c r="I18" s="30"/>
      <c r="J18" s="28"/>
      <c r="K18" s="28"/>
      <c r="L18" s="32"/>
      <c r="M18" s="28"/>
      <c r="N18" s="28"/>
      <c r="O18" s="28"/>
    </row>
    <row r="19" spans="1:15" ht="12.75">
      <c r="A19" s="28"/>
      <c r="B19" s="33"/>
      <c r="C19" s="30"/>
      <c r="D19" s="28"/>
      <c r="E19" s="30"/>
      <c r="F19" s="31"/>
      <c r="G19" s="31"/>
      <c r="H19" s="34"/>
      <c r="I19" s="30"/>
      <c r="J19" s="28"/>
      <c r="K19" s="28"/>
      <c r="L19" s="32"/>
      <c r="M19" s="28"/>
      <c r="N19" s="28"/>
      <c r="O19" s="28"/>
    </row>
    <row r="20" spans="1:15" ht="12.75">
      <c r="A20" s="28"/>
      <c r="B20" s="33"/>
      <c r="C20" s="30"/>
      <c r="D20" s="28"/>
      <c r="E20" s="30"/>
      <c r="F20" s="31"/>
      <c r="G20" s="35"/>
      <c r="H20" s="34"/>
      <c r="I20" s="30"/>
      <c r="J20" s="28"/>
      <c r="K20" s="28"/>
      <c r="L20" s="32"/>
      <c r="M20" s="28"/>
      <c r="N20" s="28"/>
      <c r="O20" s="28"/>
    </row>
    <row r="21" spans="1:15" ht="12.75">
      <c r="A21" s="28"/>
      <c r="B21" s="33"/>
      <c r="C21" s="30"/>
      <c r="D21" s="28"/>
      <c r="E21" s="30"/>
      <c r="F21" s="31"/>
      <c r="G21" s="31"/>
      <c r="H21" s="34"/>
      <c r="I21" s="30"/>
      <c r="J21" s="28"/>
      <c r="K21" s="28"/>
      <c r="L21" s="32"/>
      <c r="M21" s="28"/>
      <c r="N21" s="28"/>
      <c r="O21" s="28"/>
    </row>
    <row r="22" spans="1:15" ht="12.75">
      <c r="A22" s="28"/>
      <c r="B22" s="33"/>
      <c r="C22" s="30"/>
      <c r="D22" s="28"/>
      <c r="E22" s="30"/>
      <c r="F22" s="31"/>
      <c r="G22" s="31"/>
      <c r="H22" s="31"/>
      <c r="I22" s="34"/>
      <c r="J22" s="28"/>
      <c r="K22" s="28"/>
      <c r="L22" s="32"/>
      <c r="M22" s="28"/>
      <c r="N22" s="28"/>
      <c r="O22" s="28"/>
    </row>
    <row r="23" spans="1:15" ht="15">
      <c r="A23" s="28"/>
      <c r="B23" s="33"/>
      <c r="C23" s="30"/>
      <c r="D23" s="28"/>
      <c r="E23" s="30"/>
      <c r="F23" s="36"/>
      <c r="G23" s="37"/>
      <c r="H23" s="30"/>
      <c r="I23" s="30"/>
      <c r="J23" s="66" t="s">
        <v>54</v>
      </c>
      <c r="K23" s="66"/>
      <c r="L23" s="66"/>
      <c r="M23" s="66"/>
      <c r="N23" s="66"/>
      <c r="O23" s="66"/>
    </row>
    <row r="24" spans="1:15" ht="12.75">
      <c r="A24" s="28"/>
      <c r="B24" s="33"/>
      <c r="C24" s="30"/>
      <c r="D24" s="44"/>
      <c r="E24" s="30"/>
      <c r="F24" s="30"/>
      <c r="G24" s="30"/>
      <c r="H24" s="30"/>
      <c r="I24" s="30"/>
      <c r="J24" s="61" t="s">
        <v>55</v>
      </c>
      <c r="K24" s="61"/>
      <c r="L24" s="61"/>
      <c r="M24" s="61"/>
      <c r="N24" s="61"/>
      <c r="O24" s="61"/>
    </row>
    <row r="25" spans="1:15" ht="12.75">
      <c r="A25" s="28"/>
      <c r="B25" s="33"/>
      <c r="C25" s="30"/>
      <c r="D25" s="28"/>
      <c r="E25" s="30"/>
      <c r="F25" s="30"/>
      <c r="G25" s="30"/>
      <c r="H25" s="30"/>
      <c r="I25" s="30"/>
      <c r="J25" s="61" t="s">
        <v>56</v>
      </c>
      <c r="K25" s="61"/>
      <c r="L25" s="61"/>
      <c r="M25" s="61"/>
      <c r="N25" s="61"/>
      <c r="O25" s="61"/>
    </row>
  </sheetData>
  <mergeCells count="27">
    <mergeCell ref="J25:O25"/>
    <mergeCell ref="A15:H15"/>
    <mergeCell ref="J15:O15"/>
    <mergeCell ref="A16:I16"/>
    <mergeCell ref="B17:E17"/>
    <mergeCell ref="J23:O23"/>
    <mergeCell ref="J24:O24"/>
    <mergeCell ref="A14:F14"/>
    <mergeCell ref="H14:O14"/>
    <mergeCell ref="K5:K6"/>
    <mergeCell ref="L5:L6"/>
    <mergeCell ref="N5:N6"/>
    <mergeCell ref="O5:O6"/>
    <mergeCell ref="A10:A11"/>
    <mergeCell ref="J8:J11"/>
    <mergeCell ref="K8:K11"/>
    <mergeCell ref="A8:A9"/>
    <mergeCell ref="A1:O1"/>
    <mergeCell ref="A2:O2"/>
    <mergeCell ref="A3:O3"/>
    <mergeCell ref="A5:A6"/>
    <mergeCell ref="B5:B6"/>
    <mergeCell ref="C5:C6"/>
    <mergeCell ref="D5:D6"/>
    <mergeCell ref="E5:E6"/>
    <mergeCell ref="F5:G5"/>
    <mergeCell ref="H5:I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1"/>
  <ignoredErrors>
    <ignoredError sqref="A7:B8 A10:B13 B9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B2C25-2B15-4DC4-90D9-2A9F87C4E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94024E-DA63-4BB3-A716-C9338FEE0B48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0e90202-8514-490b-aa47-458e66aada41"/>
    <ds:schemaRef ds:uri="63ef4d09-7a27-477e-abfe-88d2d0877d32"/>
  </ds:schemaRefs>
</ds:datastoreItem>
</file>

<file path=customXml/itemProps3.xml><?xml version="1.0" encoding="utf-8"?>
<ds:datastoreItem xmlns:ds="http://schemas.openxmlformats.org/officeDocument/2006/customXml" ds:itemID="{23D9CE4E-0E41-4CEC-9E7A-8FE2CF87C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dcterms:created xsi:type="dcterms:W3CDTF">2020-08-05T12:24:57Z</dcterms:created>
  <dcterms:modified xsi:type="dcterms:W3CDTF">2020-08-07T10:08:36Z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