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5" tabRatio="500" activeTab="0"/>
  </bookViews>
  <sheets>
    <sheet name="Sheet1" sheetId="1" r:id="rId1"/>
  </sheets>
  <definedNames>
    <definedName name="_Toc31623118" localSheetId="0">'Sheet1'!$B$4</definedName>
  </definedNames>
  <calcPr calcId="162913"/>
  <extLst/>
</workbook>
</file>

<file path=xl/sharedStrings.xml><?xml version="1.0" encoding="utf-8"?>
<sst xmlns="http://schemas.openxmlformats.org/spreadsheetml/2006/main" count="59" uniqueCount="43">
  <si>
    <t>Cena/ks bez DPH</t>
  </si>
  <si>
    <t>Kč</t>
  </si>
  <si>
    <t>Cena/ks s DPH</t>
  </si>
  <si>
    <t>Cena celkem bez DPH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</si>
  <si>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</si>
  <si>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</si>
  <si>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</si>
  <si>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</si>
  <si>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</si>
  <si>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</si>
  <si>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>doplnit</t>
  </si>
  <si>
    <t>Soupis požadovaného plnění - DNS Propagační předměty 9/2020</t>
  </si>
  <si>
    <t>Košile pánská</t>
  </si>
  <si>
    <t>popelínová pánská košile s dlouhým rukávem v černé barvě, materiál 35% bavlna a 65% polyester, gramáž 115 g/m2, neviditelný knoflík pro pevný límec, léga se 7 barevnými knoflíky, nastavitelné manžety s 2 knoflíky, potisk 1/0 bílá barva, na levém prsu a pravé manžetě, 15 ks, velikosti: M-5 ks, L-5 ks, XL-3 ks, XXL- 2 ks</t>
  </si>
  <si>
    <t>15 ks</t>
  </si>
  <si>
    <t>Počet ks</t>
  </si>
  <si>
    <t>Košile dámská</t>
  </si>
  <si>
    <t>popelínová dámská košile s dlouhým rukávem v černé barvě, materiál 35% bavlna a 65% polyester, gramáž 115 g/m2, neviditelný knoflík pro pevný límec, léga se 7 barevnými knoflíky, 2 záševky na zadním dílu, potisk 1/0 bílá barva, na levém prsu a pravé manžetě, 15 ks, velikosti: S-3 ks, M-6 ks, L-4 ks, XL-2 ks</t>
  </si>
  <si>
    <t>Vesta pánská</t>
  </si>
  <si>
    <t>Fleece pánská vesta v šedé barvě, přední kontrastní reverzní zip a kontrastní plochý steh, přední kapsy s kontrastním reverzním zipem, zpevňující kontrastní lemovka výstřihu, kontrastní poutko, oboustranně česaný micro fleece ze 100% polyesteru s protižmolkující úpravou na jedné straně, gramáž 180 g/m2, potisk 1/0 bílá barva, na levém prsu a zádech, 5 ks, velikosti: L-2 ks, XL-1ks, XXL-2ks</t>
  </si>
  <si>
    <t>Vesta dámská</t>
  </si>
  <si>
    <t>Fleece vesta dámská v šedé barvě, přední kontrastní reverzní zip, přední kapsy s kontrastním reverzním zipem, elastické šňůrky v kontrastní barvě, dlouhý zadní díl, tvarované švy a zúžený pas pro zeštíhlující efekt, kontrastní plochý steh, kontrastní poutko, oboustranně česaný micro fleece ze 100% polyesteru s protižmolkující úpravou z jedné strany, gramáž 180 g/m2,  potisk 1/0 bílá barva, na levém prsu a zádech, 5 ks, velikosti: S-2 ks, M-2 ks, L-1 ks</t>
  </si>
  <si>
    <t>USB flash disk</t>
  </si>
  <si>
    <t>USB flash disk – USB kovový flash disk 16GB s plastovým tělem v černé barvě, potisk 1/0 šedá barva, rozměr 5,8x2,0x0,9 cm, 200 ks</t>
  </si>
  <si>
    <t>Konektor USB-C</t>
  </si>
  <si>
    <t>Konektor USB-C - Redukce Axagon RUCM-AFA s připojením stávajícího zařízení s USB Type A konektorem k novému zařízení s moderním USB Type C rozhraním, potisk 1/0 šedá barva, rozměr 3,1x1,5x0,75 cm, hmotnost 4 g, 50 ks</t>
  </si>
  <si>
    <t>Krytka na webkameru – plastový chránič webkamery s posuvným krytem a nálepkou na zadní straně, vhodný pro chytré telefony, tablety a nootebooky, černá barva, potisk 1/0 bílá barva, rozměr 4,3x1,3 cm, 300 ks</t>
  </si>
  <si>
    <t>Krytka na webkameru</t>
  </si>
  <si>
    <t>Kuličkové pero</t>
  </si>
  <si>
    <t>Kuličkové pero – hliníkové kuličkové a dotykové pero Pearly s pogumovanou úpravou a speciálním povrchem pro zrcadlový laser v barvě stylusu s modrou náplní, barva černá s šedým stylusem, rozměr Ø0,8x14,2 cm, potisk 1/0, 200 ks</t>
  </si>
  <si>
    <t>Taška plátěná – taška z recyklované bavlny v tmavě šedé barvě, délka ucha 65 cm, gramáž 150 g/m2, rozměr 37,5x41,5 cm, potisk oboustranný 1/0 bílá barva, 400 ks</t>
  </si>
  <si>
    <t>Taška plátěná</t>
  </si>
  <si>
    <t>Triko pánské – pánské žerzejové tričko s krátkým rukávem a kulatým výstřihem v černé barvě, vyztužený límec s žebrováním 1x1, dvojité prošití na rukávech a dolním lemu, tubulární střih, materiál 100% bavlna, gramáž 190 g/m2, potisk 1/0 bílá barva, na levém prsu a zádech, 70 ks, velikosti: S-5 ks, M-13 ks, L- 30 ks, XL-15 ks, XXL-5 ks, XXXL- 2 ks</t>
  </si>
  <si>
    <t>Triko pánské</t>
  </si>
  <si>
    <t xml:space="preserve">Triko dámské – dámské žerzejové tričko s krátkým rukávem a kulatým výstřihem v černé barvě, tenký žerzejový límec se saténovým vyztužením, dvojité prošití na rukávech a dolním lemu, přiléhavý střih, materiál 100% bavlna, gramáž 190 g/m2, potisk 1/0 bílá barva, na levém prsu a zádech, 30 ks
S-5 ks, M-13 ks, L-10 ks, XL-2 ks
</t>
  </si>
  <si>
    <t>Triko dámské</t>
  </si>
  <si>
    <t>Papírová taška – papírová taška s kroucenými uchy, gramáž 90g/m2, rozměr 24x32x10 cm, potisk 1/0 šedá barva, 200 ks</t>
  </si>
  <si>
    <t>Papírová taška</t>
  </si>
  <si>
    <t>Pevný blok – poznámkový blok KITH s elastickým zavíráním, barva černá, velikost A5, 96 listů linkovaného papíru, se záložkou a gumičkou na zavírání, rozměr 14x1,2x21 cm, hmotnost 270 g, potisk 1/0 bílá barva, 50 ks</t>
  </si>
  <si>
    <t>Pevný blok</t>
  </si>
  <si>
    <t>Roller se stylusem – luxusní roller Pierre Cardin se stylusem v šedé barvě s hliníkovým tělem a gumovou povrchovou úpravou, dodáván včetně modré inkoustové náplně, baleno v dárkové krabičce s certifikátem pravosti, rozměr Ø1x13,56 cm, váha 30 g, potisk 1/0 bílá barva, 50 ks</t>
  </si>
  <si>
    <t>Roller se stylusem</t>
  </si>
  <si>
    <t>elektronický 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</si>
</sst>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87" zoomScaleNormal="87" workbookViewId="0" topLeftCell="A13">
      <selection activeCell="I16" sqref="I16"/>
    </sheetView>
  </sheetViews>
  <sheetFormatPr defaultColWidth="11.00390625" defaultRowHeight="15.75"/>
  <cols>
    <col min="1" max="1" width="6.625" style="21" customWidth="1"/>
    <col min="2" max="2" width="19.75390625" style="1" customWidth="1"/>
    <col min="3" max="3" width="8.625" style="21" customWidth="1"/>
    <col min="4" max="4" width="69.25390625" style="1" customWidth="1"/>
    <col min="5" max="5" width="11.125" style="21" customWidth="1"/>
    <col min="6" max="6" width="11.875" style="21" customWidth="1"/>
    <col min="7" max="7" width="13.125" style="21" customWidth="1"/>
    <col min="8" max="8" width="12.875" style="21" customWidth="1"/>
    <col min="9" max="16384" width="11.00390625" style="1" customWidth="1"/>
  </cols>
  <sheetData>
    <row r="1" spans="1:8" ht="16.5" thickBot="1">
      <c r="A1" s="19"/>
      <c r="B1" s="5" t="s">
        <v>11</v>
      </c>
      <c r="C1" s="20"/>
      <c r="D1" s="5"/>
      <c r="E1" s="20"/>
      <c r="F1" s="20"/>
      <c r="G1" s="20"/>
      <c r="H1" s="20" t="s">
        <v>8</v>
      </c>
    </row>
    <row r="2" spans="1:8" ht="45">
      <c r="A2" s="32" t="s">
        <v>7</v>
      </c>
      <c r="B2" s="26" t="s">
        <v>9</v>
      </c>
      <c r="C2" s="28" t="s">
        <v>15</v>
      </c>
      <c r="D2" s="30" t="s">
        <v>6</v>
      </c>
      <c r="E2" s="6" t="s">
        <v>0</v>
      </c>
      <c r="F2" s="7" t="s">
        <v>3</v>
      </c>
      <c r="G2" s="7" t="s">
        <v>2</v>
      </c>
      <c r="H2" s="8" t="s">
        <v>5</v>
      </c>
    </row>
    <row r="3" spans="1:8" ht="16.5" thickBot="1">
      <c r="A3" s="33"/>
      <c r="B3" s="27"/>
      <c r="C3" s="29"/>
      <c r="D3" s="31"/>
      <c r="E3" s="9" t="s">
        <v>1</v>
      </c>
      <c r="F3" s="10" t="s">
        <v>1</v>
      </c>
      <c r="G3" s="10" t="s">
        <v>1</v>
      </c>
      <c r="H3" s="11" t="s">
        <v>1</v>
      </c>
    </row>
    <row r="4" spans="1:8" ht="69.75" customHeight="1">
      <c r="A4" s="12">
        <v>1</v>
      </c>
      <c r="B4" s="13" t="s">
        <v>12</v>
      </c>
      <c r="C4" s="14" t="s">
        <v>14</v>
      </c>
      <c r="D4" s="13" t="s">
        <v>13</v>
      </c>
      <c r="E4" s="15" t="s">
        <v>10</v>
      </c>
      <c r="F4" s="15" t="e">
        <f aca="true" t="shared" si="0" ref="F4:F17">C4*E4</f>
        <v>#VALUE!</v>
      </c>
      <c r="G4" s="15" t="e">
        <f aca="true" t="shared" si="1" ref="G4:G17">E4*1.21</f>
        <v>#VALUE!</v>
      </c>
      <c r="H4" s="15" t="e">
        <f aca="true" t="shared" si="2" ref="H4:H17">C4*G4</f>
        <v>#VALUE!</v>
      </c>
    </row>
    <row r="5" spans="1:8" ht="60">
      <c r="A5" s="12">
        <v>2</v>
      </c>
      <c r="B5" s="24" t="s">
        <v>16</v>
      </c>
      <c r="C5" s="14">
        <v>15</v>
      </c>
      <c r="D5" s="13" t="s">
        <v>17</v>
      </c>
      <c r="E5" s="15" t="s">
        <v>10</v>
      </c>
      <c r="F5" s="15" t="e">
        <f t="shared" si="0"/>
        <v>#VALUE!</v>
      </c>
      <c r="G5" s="15" t="e">
        <f t="shared" si="1"/>
        <v>#VALUE!</v>
      </c>
      <c r="H5" s="15" t="e">
        <f t="shared" si="2"/>
        <v>#VALUE!</v>
      </c>
    </row>
    <row r="6" spans="1:8" ht="116.25" customHeight="1">
      <c r="A6" s="12">
        <v>3</v>
      </c>
      <c r="B6" s="13" t="s">
        <v>18</v>
      </c>
      <c r="C6" s="16">
        <v>5</v>
      </c>
      <c r="D6" s="13" t="s">
        <v>19</v>
      </c>
      <c r="E6" s="15" t="s">
        <v>10</v>
      </c>
      <c r="F6" s="15" t="e">
        <f t="shared" si="0"/>
        <v>#VALUE!</v>
      </c>
      <c r="G6" s="15" t="e">
        <f t="shared" si="1"/>
        <v>#VALUE!</v>
      </c>
      <c r="H6" s="15" t="e">
        <f t="shared" si="2"/>
        <v>#VALUE!</v>
      </c>
    </row>
    <row r="7" spans="1:8" ht="88.5" customHeight="1">
      <c r="A7" s="12">
        <v>4</v>
      </c>
      <c r="B7" s="17" t="s">
        <v>20</v>
      </c>
      <c r="C7" s="14">
        <v>5</v>
      </c>
      <c r="D7" s="13" t="s">
        <v>21</v>
      </c>
      <c r="E7" s="15" t="s">
        <v>10</v>
      </c>
      <c r="F7" s="15" t="e">
        <f t="shared" si="0"/>
        <v>#VALUE!</v>
      </c>
      <c r="G7" s="15" t="e">
        <f t="shared" si="1"/>
        <v>#VALUE!</v>
      </c>
      <c r="H7" s="15" t="e">
        <f t="shared" si="2"/>
        <v>#VALUE!</v>
      </c>
    </row>
    <row r="8" spans="1:8" ht="129" customHeight="1">
      <c r="A8" s="12">
        <v>5</v>
      </c>
      <c r="B8" s="13" t="s">
        <v>22</v>
      </c>
      <c r="C8" s="16">
        <v>200</v>
      </c>
      <c r="D8" s="13" t="s">
        <v>23</v>
      </c>
      <c r="E8" s="15" t="s">
        <v>10</v>
      </c>
      <c r="F8" s="15" t="e">
        <f t="shared" si="0"/>
        <v>#VALUE!</v>
      </c>
      <c r="G8" s="15" t="e">
        <f t="shared" si="1"/>
        <v>#VALUE!</v>
      </c>
      <c r="H8" s="15" t="e">
        <f t="shared" si="2"/>
        <v>#VALUE!</v>
      </c>
    </row>
    <row r="9" spans="1:8" ht="99" customHeight="1">
      <c r="A9" s="12">
        <v>6</v>
      </c>
      <c r="B9" s="24" t="s">
        <v>24</v>
      </c>
      <c r="C9" s="14">
        <v>50</v>
      </c>
      <c r="D9" s="13" t="s">
        <v>25</v>
      </c>
      <c r="E9" s="15" t="s">
        <v>10</v>
      </c>
      <c r="F9" s="15" t="e">
        <f t="shared" si="0"/>
        <v>#VALUE!</v>
      </c>
      <c r="G9" s="15" t="e">
        <f t="shared" si="1"/>
        <v>#VALUE!</v>
      </c>
      <c r="H9" s="15" t="e">
        <f t="shared" si="2"/>
        <v>#VALUE!</v>
      </c>
    </row>
    <row r="10" spans="1:8" ht="105.75" customHeight="1">
      <c r="A10" s="12">
        <v>7</v>
      </c>
      <c r="B10" s="13" t="s">
        <v>27</v>
      </c>
      <c r="C10" s="16">
        <v>300</v>
      </c>
      <c r="D10" s="13" t="s">
        <v>26</v>
      </c>
      <c r="E10" s="15" t="s">
        <v>10</v>
      </c>
      <c r="F10" s="15" t="e">
        <f t="shared" si="0"/>
        <v>#VALUE!</v>
      </c>
      <c r="G10" s="15" t="e">
        <f t="shared" si="1"/>
        <v>#VALUE!</v>
      </c>
      <c r="H10" s="15" t="e">
        <f t="shared" si="2"/>
        <v>#VALUE!</v>
      </c>
    </row>
    <row r="11" spans="1:8" ht="105.75" customHeight="1">
      <c r="A11" s="12">
        <v>8</v>
      </c>
      <c r="B11" s="25" t="s">
        <v>28</v>
      </c>
      <c r="C11" s="14">
        <v>200</v>
      </c>
      <c r="D11" s="23" t="s">
        <v>29</v>
      </c>
      <c r="E11" s="15" t="s">
        <v>10</v>
      </c>
      <c r="F11" s="15" t="e">
        <f t="shared" si="0"/>
        <v>#VALUE!</v>
      </c>
      <c r="G11" s="15" t="e">
        <f t="shared" si="1"/>
        <v>#VALUE!</v>
      </c>
      <c r="H11" s="15" t="e">
        <f t="shared" si="2"/>
        <v>#VALUE!</v>
      </c>
    </row>
    <row r="12" spans="1:8" ht="81.75" customHeight="1">
      <c r="A12" s="12">
        <v>9</v>
      </c>
      <c r="B12" s="25" t="s">
        <v>31</v>
      </c>
      <c r="C12" s="16">
        <v>400</v>
      </c>
      <c r="D12" s="13" t="s">
        <v>30</v>
      </c>
      <c r="E12" s="15" t="s">
        <v>10</v>
      </c>
      <c r="F12" s="15" t="e">
        <f t="shared" si="0"/>
        <v>#VALUE!</v>
      </c>
      <c r="G12" s="15" t="e">
        <f t="shared" si="1"/>
        <v>#VALUE!</v>
      </c>
      <c r="H12" s="15" t="e">
        <f t="shared" si="2"/>
        <v>#VALUE!</v>
      </c>
    </row>
    <row r="13" spans="1:8" ht="82.5" customHeight="1">
      <c r="A13" s="12">
        <v>10</v>
      </c>
      <c r="B13" s="18" t="s">
        <v>33</v>
      </c>
      <c r="C13" s="16">
        <v>70</v>
      </c>
      <c r="D13" s="13" t="s">
        <v>32</v>
      </c>
      <c r="E13" s="15" t="s">
        <v>10</v>
      </c>
      <c r="F13" s="15" t="e">
        <f t="shared" si="0"/>
        <v>#VALUE!</v>
      </c>
      <c r="G13" s="15" t="e">
        <f t="shared" si="1"/>
        <v>#VALUE!</v>
      </c>
      <c r="H13" s="15" t="e">
        <f t="shared" si="2"/>
        <v>#VALUE!</v>
      </c>
    </row>
    <row r="14" spans="1:8" ht="135.75" customHeight="1">
      <c r="A14" s="12">
        <v>11</v>
      </c>
      <c r="B14" s="18" t="s">
        <v>35</v>
      </c>
      <c r="C14" s="16">
        <v>30</v>
      </c>
      <c r="D14" s="13" t="s">
        <v>34</v>
      </c>
      <c r="E14" s="15" t="s">
        <v>10</v>
      </c>
      <c r="F14" s="15" t="e">
        <f t="shared" si="0"/>
        <v>#VALUE!</v>
      </c>
      <c r="G14" s="15" t="e">
        <f t="shared" si="1"/>
        <v>#VALUE!</v>
      </c>
      <c r="H14" s="15" t="e">
        <f t="shared" si="2"/>
        <v>#VALUE!</v>
      </c>
    </row>
    <row r="15" spans="1:8" ht="109.15" customHeight="1">
      <c r="A15" s="12">
        <v>12</v>
      </c>
      <c r="B15" s="18" t="s">
        <v>37</v>
      </c>
      <c r="C15" s="16">
        <v>200</v>
      </c>
      <c r="D15" s="13" t="s">
        <v>36</v>
      </c>
      <c r="E15" s="15" t="s">
        <v>10</v>
      </c>
      <c r="F15" s="15" t="e">
        <f t="shared" si="0"/>
        <v>#VALUE!</v>
      </c>
      <c r="G15" s="15" t="e">
        <f t="shared" si="1"/>
        <v>#VALUE!</v>
      </c>
      <c r="H15" s="15" t="e">
        <f t="shared" si="2"/>
        <v>#VALUE!</v>
      </c>
    </row>
    <row r="16" spans="1:8" ht="90" customHeight="1">
      <c r="A16" s="12">
        <v>13</v>
      </c>
      <c r="B16" s="18" t="s">
        <v>39</v>
      </c>
      <c r="C16" s="16">
        <v>50</v>
      </c>
      <c r="D16" s="13" t="s">
        <v>38</v>
      </c>
      <c r="E16" s="15" t="s">
        <v>10</v>
      </c>
      <c r="F16" s="15" t="e">
        <f t="shared" si="0"/>
        <v>#VALUE!</v>
      </c>
      <c r="G16" s="15" t="e">
        <f t="shared" si="1"/>
        <v>#VALUE!</v>
      </c>
      <c r="H16" s="15" t="e">
        <f t="shared" si="2"/>
        <v>#VALUE!</v>
      </c>
    </row>
    <row r="17" spans="1:8" ht="75" customHeight="1">
      <c r="A17" s="12">
        <v>14</v>
      </c>
      <c r="B17" s="18" t="s">
        <v>41</v>
      </c>
      <c r="C17" s="16">
        <v>50</v>
      </c>
      <c r="D17" s="13" t="s">
        <v>40</v>
      </c>
      <c r="E17" s="15" t="s">
        <v>10</v>
      </c>
      <c r="F17" s="15" t="e">
        <f t="shared" si="0"/>
        <v>#VALUE!</v>
      </c>
      <c r="G17" s="15" t="e">
        <f t="shared" si="1"/>
        <v>#VALUE!</v>
      </c>
      <c r="H17" s="15" t="e">
        <f t="shared" si="2"/>
        <v>#VALUE!</v>
      </c>
    </row>
    <row r="18" spans="2:4" ht="15.75">
      <c r="B18" s="2"/>
      <c r="C18" s="22" t="s">
        <v>4</v>
      </c>
      <c r="D18" s="3"/>
    </row>
    <row r="19" ht="15.75">
      <c r="C19" s="21" t="s">
        <v>42</v>
      </c>
    </row>
    <row r="21" ht="15.75">
      <c r="D21" s="4"/>
    </row>
  </sheetData>
  <mergeCells count="4">
    <mergeCell ref="B2:B3"/>
    <mergeCell ref="C2:C3"/>
    <mergeCell ref="D2:D3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1" ma:contentTypeDescription="Vytvoří nový dokument" ma:contentTypeScope="" ma:versionID="f4603c2b51e1fcdb6fd4cc0fec525909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479678c6a6485b6cbb3c335761e4899f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0F097E-C5E3-4AA8-B929-877880C99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C302E-A9DA-4568-9515-9B7322B120C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689e5ef-b689-49c9-8c09-292069686d26"/>
    <ds:schemaRef ds:uri="ec2f4b39-f176-4bbd-ae6a-585b00274a7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A5D0AC-35E3-4BEE-A9E1-49F05BBD13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2020-07-15T11:10:33Z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