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7_2020 Divecka - PC,LCD\"/>
    </mc:Choice>
  </mc:AlternateContent>
  <xr:revisionPtr revIDLastSave="9" documentId="14_{486572DA-B488-40BB-B157-618AC5A96C7E}" xr6:coauthVersionLast="36" xr6:coauthVersionMax="36" xr10:uidLastSave="{15B37EC6-01E5-47D9-BAA4-6717F09B0337}"/>
  <bookViews>
    <workbookView xWindow="0" yWindow="0" windowWidth="28800" windowHeight="12135" tabRatio="845" activeTab="2" xr2:uid="{00000000-000D-0000-FFFF-FFFF00000000}"/>
  </bookViews>
  <sheets>
    <sheet name="60004443 10" sheetId="2" r:id="rId1"/>
    <sheet name="60004443 20" sheetId="3" r:id="rId2"/>
    <sheet name="60004443 30" sheetId="4" r:id="rId3"/>
  </sheets>
  <definedNames>
    <definedName name="Z_F16EF87C_D9BD_44A5_8041_20BA019580F9_.wvu.Cols" localSheetId="0" hidden="1">'60004443 10'!#REF!</definedName>
    <definedName name="Z_F16EF87C_D9BD_44A5_8041_20BA019580F9_.wvu.Cols" localSheetId="1" hidden="1">'60004443 20'!#REF!</definedName>
    <definedName name="Z_FF98485C_62A5_4AD4_8EE4_267CA17801AD_.wvu.Cols" localSheetId="0" hidden="1">'60004443 10'!#REF!</definedName>
    <definedName name="Z_FF98485C_62A5_4AD4_8EE4_267CA17801AD_.wvu.Cols" localSheetId="1" hidden="1">'60004443 20'!#REF!</definedName>
  </definedNames>
  <calcPr calcId="191029"/>
  <customWorkbookViews>
    <customWorkbookView name="bur40 – osobní zobrazení" guid="{FF98485C-62A5-4AD4-8EE4-267CA17801AD}" mergeInterval="0" personalView="1" maximized="1" windowWidth="1362" windowHeight="543" tabRatio="845" activeSheetId="14"/>
    <customWorkbookView name="Hana Havlenová – osobní zobrazení" guid="{F16EF87C-D9BD-44A5-8041-20BA019580F9}" mergeInterval="0" personalView="1" maximized="1" windowWidth="1916" windowHeight="984" tabRatio="845" activeSheetId="1"/>
  </customWorkbookViews>
</workbook>
</file>

<file path=xl/calcChain.xml><?xml version="1.0" encoding="utf-8"?>
<calcChain xmlns="http://schemas.openxmlformats.org/spreadsheetml/2006/main">
  <c r="C34" i="3" l="1"/>
  <c r="C33" i="2"/>
</calcChain>
</file>

<file path=xl/sharedStrings.xml><?xml version="1.0" encoding="utf-8"?>
<sst xmlns="http://schemas.openxmlformats.org/spreadsheetml/2006/main" count="155" uniqueCount="101">
  <si>
    <t>Nabídka (typ označení nebo p/n)</t>
  </si>
  <si>
    <t>Procesor</t>
  </si>
  <si>
    <t>x86-64 kompatibilní</t>
  </si>
  <si>
    <t>Výkon procesoru</t>
  </si>
  <si>
    <t>Paměť RAM</t>
  </si>
  <si>
    <t>Pevný disk</t>
  </si>
  <si>
    <t>Optická mechanika</t>
  </si>
  <si>
    <t>Grafická karta</t>
  </si>
  <si>
    <t>Zvuková karta</t>
  </si>
  <si>
    <t>Napájecí zdroj</t>
  </si>
  <si>
    <t>10/100/1000 Mb Ethernet, RJ 45</t>
  </si>
  <si>
    <t>Skříň počítače</t>
  </si>
  <si>
    <t>Vstupní a výstupní porty</t>
  </si>
  <si>
    <t>Myš</t>
  </si>
  <si>
    <t>Operační systém</t>
  </si>
  <si>
    <t>Základní OS pro upgrade na Windows v rámci programu CAMPUS  (OEM W7/W8/W10)</t>
  </si>
  <si>
    <t>Požadavky na kompatibilitu</t>
  </si>
  <si>
    <t>kompatibilita s OS Windows 7/8/10</t>
  </si>
  <si>
    <t>Záruční doba</t>
  </si>
  <si>
    <t>Max cena včetně DPH</t>
  </si>
  <si>
    <t>Základní deska</t>
  </si>
  <si>
    <t>min. 32 GB RAM DDR4 2666 MHz, 2 x 16GB</t>
  </si>
  <si>
    <t>integrovaná na základní desce</t>
  </si>
  <si>
    <t xml:space="preserve">min. 180W s účinností až 90% </t>
  </si>
  <si>
    <t>Síťová karta 1</t>
  </si>
  <si>
    <t>Siťová karta 2</t>
  </si>
  <si>
    <t>doplnění o druhu síťovou kartu 10/100/100 Mb Ethernet, PCI Express ×1, možno dodat samostaně</t>
  </si>
  <si>
    <t xml:space="preserve">Čtečka a vypalovačka disků CD, CD-RW, DVD RW  </t>
  </si>
  <si>
    <t>PassMark Average CPU Mark minimální hodnota 13 650 dle http://www.cpubenchmark.net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</si>
  <si>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</si>
  <si>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</si>
  <si>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Zabezpečení</t>
  </si>
  <si>
    <t>Vestavěná technologie min. TPM 2.0, otvor pro uzamčení skříně lankem</t>
  </si>
  <si>
    <t>Enviromentální služby</t>
  </si>
  <si>
    <t>min. TCO 5.0, EPEAT Gold, Energy Star 6.x</t>
  </si>
  <si>
    <t>Klávesnice</t>
  </si>
  <si>
    <t>USB, připojená kabelem, včetně numerické části, CZ/EN, kompatibilní s výše uvedeným stolním počítačem</t>
  </si>
  <si>
    <t>Cena včetně DPH</t>
  </si>
  <si>
    <t>USB, optická,připojená kabelem s posuvným kolečkem (3 tlačítka), komaptibilní s kompatibilní s výše uvedeným stolním počítačem</t>
  </si>
  <si>
    <t>max. 300 Kč</t>
  </si>
  <si>
    <t>Záruka, servis</t>
  </si>
  <si>
    <t>Způsob provádění záručního servisu</t>
  </si>
  <si>
    <r>
      <t xml:space="preserve"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</t>
    </r>
    <r>
      <rPr>
        <b/>
        <sz val="11"/>
        <color rgb="FF000000"/>
        <rFont val="Calibri"/>
        <family val="2"/>
        <charset val="238"/>
        <scheme val="minor"/>
      </rPr>
      <t>-Dodavatel pro ověření splnění požadavku doloží popis služby výrobce (např. webový link ze stránek výrobce nebo datasheet).</t>
    </r>
  </si>
  <si>
    <t>Dodací lhůta,cena</t>
  </si>
  <si>
    <t>Dodací lhůta</t>
  </si>
  <si>
    <t>Max cena s DPH za stolní PC sestavu (včetně klávesnice a myš)</t>
  </si>
  <si>
    <t>do 30 dnů od nabytí účinnosti smlouvy</t>
  </si>
  <si>
    <t>max. 33 000 Kč</t>
  </si>
  <si>
    <t>microtower/minitower/SFF</t>
  </si>
  <si>
    <t>podpora RAM DDR4 min. 64GB, min. 2 x DIMM, 
1× PCIe x16, 1× PCIe x1, podpora 2 síťových karet</t>
  </si>
  <si>
    <t>60004443 10 DNS_PC_ATYP</t>
  </si>
  <si>
    <t>max. 200 Kč</t>
  </si>
  <si>
    <t>max. 32500 Kč</t>
  </si>
  <si>
    <t>kompatibilita s OS Windows 7/8/10, Widnows Server 2016</t>
  </si>
  <si>
    <t>minitower, miditower, tower</t>
  </si>
  <si>
    <t xml:space="preserve">Čtečka a vypalovačka disků CD, CD-RW, DVD+/-RW DL </t>
  </si>
  <si>
    <t>Pevná disk 2</t>
  </si>
  <si>
    <t>Pevný disk 1</t>
  </si>
  <si>
    <t>60004443 20 DNS_PC_ATYP</t>
  </si>
  <si>
    <t xml:space="preserve">externí profesionální grafická karta s min. 2 GB DDR5, 
nim. 256 stream procesorů, 
3x mini DP na graf. kartě (bez redukcí), PCI express 3.0, 
podpora min. DirectX 12 a  OpenGL 4.5; 
hardwarová a softwarová architektura umožňující na vybraných GPU spouštět programy napsané v jazycích C/C++, Fortran nebo programy postavené na technologiích OpenCL, 
součástí balení 2 x adaptér mini DisplayPort na DisplayPort a Low profile bracket 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</si>
  <si>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
Oprava klávesnice a myši výměným způsobem</t>
  </si>
  <si>
    <t>PassMark Average CPU Mark minimální hodnota 13650 dle http://www.cpubenchmark.net</t>
  </si>
  <si>
    <t>min. 1x 4 TB, SATA 6Gb/s, 3.5", 7 200 ot./min, Vyrovnávací paměť min. 128 MB</t>
  </si>
  <si>
    <t xml:space="preserve">min. 1x 256 GB M.2 SSD PCIe NVMe TLC </t>
  </si>
  <si>
    <t xml:space="preserve">min. 1x 8 GB DDR4 2666 MHz (1× 8 GB) </t>
  </si>
  <si>
    <t xml:space="preserve">min. 1x 512 GB M.2 SSD PCIe NVMe </t>
  </si>
  <si>
    <t>max. 33000 Kč</t>
  </si>
  <si>
    <t>max. 33 500 Kč</t>
  </si>
  <si>
    <t xml:space="preserve">integrovaná na základní desce, 2× DisplayPort, </t>
  </si>
  <si>
    <t>max. 7000 Kč</t>
  </si>
  <si>
    <t>3 roky</t>
  </si>
  <si>
    <t>Záruka</t>
  </si>
  <si>
    <t>Záruční servisní zásah bude zahájen v místě instalace do 3 pr. dnů od nahlášení závady</t>
  </si>
  <si>
    <t>Servis</t>
  </si>
  <si>
    <t>ano</t>
  </si>
  <si>
    <t>Naklápění monitoru</t>
  </si>
  <si>
    <t>Výškově nastavitelný podstavec</t>
  </si>
  <si>
    <t>Propojovací kabel</t>
  </si>
  <si>
    <t>min. 1xHDMI,1xDisplay Port</t>
  </si>
  <si>
    <t>Vstupy</t>
  </si>
  <si>
    <t>min. 350 cd/m2</t>
  </si>
  <si>
    <t>Svítivost</t>
  </si>
  <si>
    <t>min. 1000:1</t>
  </si>
  <si>
    <t>Kontrast</t>
  </si>
  <si>
    <t>Doba odezvy</t>
  </si>
  <si>
    <t>matná</t>
  </si>
  <si>
    <t>Úprava povrchu obrazovky</t>
  </si>
  <si>
    <t>Rozlišení</t>
  </si>
  <si>
    <t>LED</t>
  </si>
  <si>
    <t xml:space="preserve">Podsvícení </t>
  </si>
  <si>
    <t>min. 27"</t>
  </si>
  <si>
    <t>Úhlopříčka</t>
  </si>
  <si>
    <t>DNS_LCD24" Profi</t>
  </si>
  <si>
    <t>60004443 30 DNS_LCD_ATYP</t>
  </si>
  <si>
    <t>podpora RAM DDR4 min. 64GB, min.4 x DIMM, 2× PCIe x16, 
2× PCIe x1, 2× M.2 2280/2230 pro SSD disk (1× obsazený) 
podpora 2 síťových karet</t>
  </si>
  <si>
    <t xml:space="preserve">min. 250 W zdroj s účinností až 90% </t>
  </si>
  <si>
    <t>min. 1× USB-C Gen 2, min. 5× USB 3.1, min. 4× USB 2.0/3.1 (celkem min. 9x USB typ A), kombinované audio</t>
  </si>
  <si>
    <t>min. 2560 x 1440 (QHD), IPS/PLS</t>
  </si>
  <si>
    <t>HDMI, DP (součást dodání)</t>
  </si>
  <si>
    <t>min. 4× USB 3.1 Gen 1, min. 4× USB 2.0/3.1 (celkem min. 8x USB typ A), zvukový vstup / výstup,  combo audio výstup</t>
  </si>
  <si>
    <t>max. 5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</si>
</sst>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FF0000"/>
      <name val="Segoe U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6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0" xfId="0" applyFont="1" applyFill="1"/>
    <xf numFmtId="0" fontId="5" fillId="0" borderId="0" xfId="1"/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4" applyFont="1" applyBorder="1" applyAlignment="1">
      <alignment vertical="center"/>
    </xf>
    <xf numFmtId="6" fontId="9" fillId="0" borderId="1" xfId="0" applyNumberFormat="1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2" applyNumberFormat="1" applyFont="1" applyBorder="1" applyAlignment="1">
      <alignment horizontal="right" vertical="center" wrapText="1"/>
    </xf>
    <xf numFmtId="6" fontId="9" fillId="0" borderId="1" xfId="0" applyNumberFormat="1" applyFont="1" applyBorder="1" applyAlignment="1">
      <alignment horizontal="right" vertical="center" wrapText="1"/>
    </xf>
    <xf numFmtId="0" fontId="4" fillId="0" borderId="0" xfId="2" applyFont="1"/>
    <xf numFmtId="0" fontId="13" fillId="0" borderId="0" xfId="2" applyFont="1"/>
    <xf numFmtId="0" fontId="4" fillId="3" borderId="0" xfId="2" applyFont="1" applyFill="1"/>
    <xf numFmtId="0" fontId="8" fillId="0" borderId="0" xfId="2" applyFont="1"/>
    <xf numFmtId="0" fontId="4" fillId="3" borderId="1" xfId="2" applyFont="1" applyFill="1" applyBorder="1" applyAlignment="1">
      <alignment vertical="center" wrapText="1"/>
    </xf>
    <xf numFmtId="9" fontId="4" fillId="0" borderId="1" xfId="2" applyNumberFormat="1" applyFont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0" xfId="2" applyFont="1" applyFill="1"/>
    <xf numFmtId="0" fontId="2" fillId="2" borderId="1" xfId="2" applyFont="1" applyFill="1" applyBorder="1" applyAlignment="1">
      <alignment vertical="center"/>
    </xf>
    <xf numFmtId="0" fontId="6" fillId="0" borderId="0" xfId="2" applyFont="1"/>
    <xf numFmtId="0" fontId="2" fillId="2" borderId="1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6" fontId="4" fillId="0" borderId="0" xfId="0" applyNumberFormat="1" applyFont="1" applyBorder="1" applyAlignment="1">
      <alignment horizontal="left" vertical="center" wrapText="1"/>
    </xf>
    <xf numFmtId="0" fontId="5" fillId="0" borderId="0" xfId="1" applyAlignment="1" applyProtection="1"/>
    <xf numFmtId="164" fontId="4" fillId="0" borderId="0" xfId="0" applyNumberFormat="1" applyFont="1" applyBorder="1" applyAlignment="1">
      <alignment horizontal="left" vertical="center" wrapText="1"/>
    </xf>
    <xf numFmtId="0" fontId="5" fillId="0" borderId="0" xfId="1" applyFill="1" applyAlignment="1" applyProtection="1"/>
    <xf numFmtId="0" fontId="4" fillId="0" borderId="0" xfId="0" applyFont="1" applyAlignment="1">
      <alignment horizontal="right"/>
    </xf>
    <xf numFmtId="6" fontId="4" fillId="0" borderId="1" xfId="0" applyNumberFormat="1" applyFont="1" applyFill="1" applyBorder="1" applyAlignment="1">
      <alignment horizontal="left" vertical="center"/>
    </xf>
    <xf numFmtId="44" fontId="4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13" fillId="0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</cellXfs>
  <cellStyles count="5">
    <cellStyle name="Hypertextový odkaz" xfId="1" builtinId="8"/>
    <cellStyle name="Normální" xfId="0" builtinId="0"/>
    <cellStyle name="Normální 2" xfId="2" xr:uid="{62E6DC15-30A5-4530-8515-10E81DE6F4C2}"/>
    <cellStyle name="Normální 2 2" xfId="4" xr:uid="{13CC947E-BD98-4252-AD4C-07CE384BE9A3}"/>
    <cellStyle name="Normální 4" xfId="3" xr:uid="{81CB68F9-4FF9-4AD7-8389-7AB8200E9B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7"/>
  <sheetViews>
    <sheetView zoomScale="90" zoomScaleNormal="90" workbookViewId="0">
      <selection sqref="A1:B2"/>
    </sheetView>
  </sheetViews>
  <sheetFormatPr defaultRowHeight="15" x14ac:dyDescent="0.25"/>
  <cols>
    <col min="1" max="1" width="33.28515625" style="4" customWidth="1"/>
    <col min="2" max="2" width="58.140625" style="4" customWidth="1"/>
    <col min="3" max="3" width="77.28515625" style="4" customWidth="1"/>
    <col min="4" max="4" width="172.5703125" style="4" bestFit="1" customWidth="1"/>
    <col min="5" max="16384" width="9.140625" style="4"/>
  </cols>
  <sheetData>
    <row r="1" spans="1:4" x14ac:dyDescent="0.25">
      <c r="A1" s="53" t="s">
        <v>50</v>
      </c>
      <c r="B1" s="54"/>
      <c r="C1" s="2" t="s">
        <v>0</v>
      </c>
      <c r="D1" s="15"/>
    </row>
    <row r="2" spans="1:4" x14ac:dyDescent="0.25">
      <c r="A2" s="55"/>
      <c r="B2" s="56"/>
      <c r="C2" s="1"/>
    </row>
    <row r="3" spans="1:4" s="5" customFormat="1" ht="30" x14ac:dyDescent="0.25">
      <c r="A3" s="7" t="s">
        <v>20</v>
      </c>
      <c r="B3" s="3" t="s">
        <v>49</v>
      </c>
      <c r="C3" s="3"/>
    </row>
    <row r="4" spans="1:4" x14ac:dyDescent="0.25">
      <c r="A4" s="7" t="s">
        <v>1</v>
      </c>
      <c r="B4" s="7" t="s">
        <v>2</v>
      </c>
      <c r="C4" s="3"/>
    </row>
    <row r="5" spans="1:4" ht="30" x14ac:dyDescent="0.25">
      <c r="A5" s="7" t="s">
        <v>3</v>
      </c>
      <c r="B5" s="11" t="s">
        <v>28</v>
      </c>
      <c r="C5" s="3"/>
    </row>
    <row r="6" spans="1:4" x14ac:dyDescent="0.25">
      <c r="A6" s="7" t="s">
        <v>4</v>
      </c>
      <c r="B6" s="7" t="s">
        <v>21</v>
      </c>
      <c r="C6" s="3"/>
    </row>
    <row r="7" spans="1:4" x14ac:dyDescent="0.25">
      <c r="A7" s="7" t="s">
        <v>5</v>
      </c>
      <c r="B7" s="7" t="s">
        <v>65</v>
      </c>
      <c r="C7" s="3"/>
    </row>
    <row r="8" spans="1:4" x14ac:dyDescent="0.25">
      <c r="A8" s="7" t="s">
        <v>6</v>
      </c>
      <c r="B8" s="7" t="s">
        <v>27</v>
      </c>
      <c r="C8" s="3"/>
    </row>
    <row r="9" spans="1:4" ht="135" x14ac:dyDescent="0.25">
      <c r="A9" s="7" t="s">
        <v>7</v>
      </c>
      <c r="B9" s="12" t="s">
        <v>59</v>
      </c>
      <c r="C9" s="3"/>
    </row>
    <row r="10" spans="1:4" x14ac:dyDescent="0.25">
      <c r="A10" s="7" t="s">
        <v>8</v>
      </c>
      <c r="B10" s="7" t="s">
        <v>22</v>
      </c>
      <c r="C10" s="3"/>
    </row>
    <row r="11" spans="1:4" x14ac:dyDescent="0.25">
      <c r="A11" s="7" t="s">
        <v>9</v>
      </c>
      <c r="B11" s="8" t="s">
        <v>23</v>
      </c>
      <c r="C11" s="3"/>
    </row>
    <row r="12" spans="1:4" x14ac:dyDescent="0.25">
      <c r="A12" s="7" t="s">
        <v>24</v>
      </c>
      <c r="B12" s="7" t="s">
        <v>10</v>
      </c>
      <c r="C12" s="3"/>
    </row>
    <row r="13" spans="1:4" ht="30" x14ac:dyDescent="0.25">
      <c r="A13" s="7" t="s">
        <v>25</v>
      </c>
      <c r="B13" s="3" t="s">
        <v>26</v>
      </c>
      <c r="C13" s="3"/>
    </row>
    <row r="14" spans="1:4" s="13" customFormat="1" ht="16.5" x14ac:dyDescent="0.3">
      <c r="A14" s="11" t="s">
        <v>11</v>
      </c>
      <c r="B14" s="12" t="s">
        <v>48</v>
      </c>
      <c r="C14" s="11"/>
      <c r="D14" s="17"/>
    </row>
    <row r="15" spans="1:4" ht="30" x14ac:dyDescent="0.25">
      <c r="A15" s="7" t="s">
        <v>12</v>
      </c>
      <c r="B15" s="3" t="s">
        <v>99</v>
      </c>
      <c r="C15" s="3"/>
    </row>
    <row r="16" spans="1:4" ht="30" x14ac:dyDescent="0.25">
      <c r="A16" s="7" t="s">
        <v>14</v>
      </c>
      <c r="B16" s="3" t="s">
        <v>15</v>
      </c>
      <c r="C16" s="3"/>
    </row>
    <row r="17" spans="1:3" x14ac:dyDescent="0.25">
      <c r="A17" s="7" t="s">
        <v>16</v>
      </c>
      <c r="B17" s="7" t="s">
        <v>17</v>
      </c>
      <c r="C17" s="3"/>
    </row>
    <row r="18" spans="1:3" ht="105" x14ac:dyDescent="0.25">
      <c r="A18" s="18" t="s">
        <v>29</v>
      </c>
      <c r="B18" s="18" t="s">
        <v>30</v>
      </c>
      <c r="C18" s="3"/>
    </row>
    <row r="19" spans="1:3" ht="30" x14ac:dyDescent="0.25">
      <c r="A19" s="18" t="s">
        <v>31</v>
      </c>
      <c r="B19" s="18" t="s">
        <v>32</v>
      </c>
      <c r="C19" s="3"/>
    </row>
    <row r="20" spans="1:3" x14ac:dyDescent="0.25">
      <c r="A20" s="18" t="s">
        <v>33</v>
      </c>
      <c r="B20" s="18" t="s">
        <v>34</v>
      </c>
      <c r="C20" s="18"/>
    </row>
    <row r="21" spans="1:3" x14ac:dyDescent="0.25">
      <c r="A21" s="9" t="s">
        <v>19</v>
      </c>
      <c r="B21" s="10" t="s">
        <v>52</v>
      </c>
      <c r="C21" s="27"/>
    </row>
    <row r="22" spans="1:3" ht="18.75" x14ac:dyDescent="0.25">
      <c r="A22" s="26" t="s">
        <v>35</v>
      </c>
      <c r="B22" s="26"/>
      <c r="C22" s="19"/>
    </row>
    <row r="23" spans="1:3" ht="30" x14ac:dyDescent="0.25">
      <c r="A23" s="20" t="s">
        <v>35</v>
      </c>
      <c r="B23" s="21" t="s">
        <v>36</v>
      </c>
      <c r="C23" s="21"/>
    </row>
    <row r="24" spans="1:3" x14ac:dyDescent="0.25">
      <c r="A24" s="22" t="s">
        <v>37</v>
      </c>
      <c r="B24" s="21" t="s">
        <v>39</v>
      </c>
      <c r="C24" s="28"/>
    </row>
    <row r="25" spans="1:3" ht="18.75" x14ac:dyDescent="0.25">
      <c r="A25" s="26" t="s">
        <v>13</v>
      </c>
      <c r="B25" s="26"/>
      <c r="C25" s="19"/>
    </row>
    <row r="26" spans="1:3" ht="45" x14ac:dyDescent="0.25">
      <c r="A26" s="20" t="s">
        <v>13</v>
      </c>
      <c r="B26" s="21" t="s">
        <v>38</v>
      </c>
      <c r="C26" s="21"/>
    </row>
    <row r="27" spans="1:3" x14ac:dyDescent="0.25">
      <c r="A27" s="22" t="s">
        <v>37</v>
      </c>
      <c r="B27" s="21" t="s">
        <v>51</v>
      </c>
      <c r="C27" s="28"/>
    </row>
    <row r="28" spans="1:3" ht="18.75" x14ac:dyDescent="0.25">
      <c r="A28" s="26" t="s">
        <v>40</v>
      </c>
      <c r="B28" s="26"/>
      <c r="C28" s="19"/>
    </row>
    <row r="29" spans="1:3" ht="90" x14ac:dyDescent="0.25">
      <c r="A29" s="18" t="s">
        <v>18</v>
      </c>
      <c r="B29" s="23" t="s">
        <v>60</v>
      </c>
      <c r="C29" s="23"/>
    </row>
    <row r="30" spans="1:3" ht="180" x14ac:dyDescent="0.25">
      <c r="A30" s="18" t="s">
        <v>41</v>
      </c>
      <c r="B30" s="18" t="s">
        <v>42</v>
      </c>
      <c r="C30" s="18"/>
    </row>
    <row r="31" spans="1:3" ht="18.75" x14ac:dyDescent="0.25">
      <c r="A31" s="26" t="s">
        <v>43</v>
      </c>
      <c r="B31" s="26"/>
      <c r="C31" s="19"/>
    </row>
    <row r="32" spans="1:3" x14ac:dyDescent="0.25">
      <c r="A32" s="24" t="s">
        <v>44</v>
      </c>
      <c r="B32" s="24" t="s">
        <v>46</v>
      </c>
      <c r="C32" s="24"/>
    </row>
    <row r="33" spans="1:3" ht="30" x14ac:dyDescent="0.25">
      <c r="A33" s="18" t="s">
        <v>45</v>
      </c>
      <c r="B33" s="25" t="s">
        <v>47</v>
      </c>
      <c r="C33" s="29">
        <f>C27+C24+C21</f>
        <v>0</v>
      </c>
    </row>
    <row r="35" spans="1:3" x14ac:dyDescent="0.25">
      <c r="A35" s="6"/>
    </row>
    <row r="36" spans="1:3" x14ac:dyDescent="0.25">
      <c r="A36" s="16"/>
    </row>
    <row r="37" spans="1:3" x14ac:dyDescent="0.25">
      <c r="A37" s="14"/>
    </row>
    <row r="38" spans="1:3" x14ac:dyDescent="0.25">
      <c r="A38" s="14"/>
    </row>
    <row r="39" spans="1:3" x14ac:dyDescent="0.25">
      <c r="A39" s="14"/>
    </row>
    <row r="41" spans="1:3" x14ac:dyDescent="0.25">
      <c r="A41" s="16"/>
    </row>
    <row r="42" spans="1:3" x14ac:dyDescent="0.25">
      <c r="A42" s="14"/>
    </row>
    <row r="43" spans="1:3" x14ac:dyDescent="0.25">
      <c r="A43" s="14"/>
    </row>
    <row r="45" spans="1:3" x14ac:dyDescent="0.25">
      <c r="A45" s="16"/>
    </row>
    <row r="46" spans="1:3" x14ac:dyDescent="0.25">
      <c r="A46" s="14"/>
    </row>
    <row r="59" spans="1:1" x14ac:dyDescent="0.25">
      <c r="A59" s="14"/>
    </row>
    <row r="87" spans="1:1" x14ac:dyDescent="0.25">
      <c r="A87" s="14"/>
    </row>
  </sheetData>
  <customSheetViews>
    <customSheetView guid="{FF98485C-62A5-4AD4-8EE4-267CA17801AD}" fitToPage="1" hiddenColumns="1">
      <selection activeCell="E1" sqref="E1:E65536"/>
      <pageMargins left="0" right="0" top="0" bottom="0" header="0" footer="0"/>
      <pageSetup paperSize="9" scale="88" orientation="landscape" r:id="rId1"/>
      <headerFooter alignWithMargins="0"/>
    </customSheetView>
    <customSheetView guid="{F16EF87C-D9BD-44A5-8041-20BA019580F9}" fitToPage="1" hiddenColumns="1">
      <selection sqref="A1:B2"/>
      <pageMargins left="0" right="0" top="0" bottom="0" header="0" footer="0"/>
      <pageSetup paperSize="9" scale="88" orientation="landscape" r:id="rId2"/>
      <headerFooter alignWithMargins="0"/>
    </customSheetView>
  </customSheetViews>
  <mergeCells count="1">
    <mergeCell ref="A1:B2"/>
  </mergeCells>
  <phoneticPr fontId="3" type="noConversion"/>
  <pageMargins left="0.23622047244094491" right="0.23622047244094491" top="0.74803149606299213" bottom="0.74803149606299213" header="0.31496062992125984" footer="0.31496062992125984"/>
  <pageSetup paperSize="8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DDE1-7518-46FD-BD09-86CED7E72C21}">
  <sheetPr>
    <pageSetUpPr fitToPage="1"/>
  </sheetPr>
  <dimension ref="A1:D88"/>
  <sheetViews>
    <sheetView topLeftCell="A4" zoomScale="90" zoomScaleNormal="90" workbookViewId="0">
      <selection activeCell="B16" sqref="B16"/>
    </sheetView>
  </sheetViews>
  <sheetFormatPr defaultRowHeight="15" x14ac:dyDescent="0.25"/>
  <cols>
    <col min="1" max="1" width="33" style="30" customWidth="1"/>
    <col min="2" max="2" width="54.5703125" style="30" customWidth="1"/>
    <col min="3" max="3" width="77.28515625" style="30" customWidth="1"/>
    <col min="4" max="4" width="19.7109375" style="30" bestFit="1" customWidth="1"/>
    <col min="5" max="16384" width="9.140625" style="30"/>
  </cols>
  <sheetData>
    <row r="1" spans="1:4" x14ac:dyDescent="0.25">
      <c r="A1" s="57" t="s">
        <v>58</v>
      </c>
      <c r="B1" s="58"/>
      <c r="C1" s="40" t="s">
        <v>0</v>
      </c>
      <c r="D1" s="39"/>
    </row>
    <row r="2" spans="1:4" x14ac:dyDescent="0.25">
      <c r="A2" s="59"/>
      <c r="B2" s="60"/>
      <c r="C2" s="38"/>
    </row>
    <row r="3" spans="1:4" s="37" customFormat="1" ht="45" x14ac:dyDescent="0.25">
      <c r="A3" s="20" t="s">
        <v>20</v>
      </c>
      <c r="B3" s="21" t="s">
        <v>94</v>
      </c>
      <c r="C3" s="21"/>
    </row>
    <row r="4" spans="1:4" x14ac:dyDescent="0.25">
      <c r="A4" s="20" t="s">
        <v>1</v>
      </c>
      <c r="B4" s="20" t="s">
        <v>2</v>
      </c>
      <c r="C4" s="21"/>
    </row>
    <row r="5" spans="1:4" ht="30" x14ac:dyDescent="0.25">
      <c r="A5" s="20" t="s">
        <v>3</v>
      </c>
      <c r="B5" s="34" t="s">
        <v>61</v>
      </c>
      <c r="C5" s="21"/>
    </row>
    <row r="6" spans="1:4" x14ac:dyDescent="0.25">
      <c r="A6" s="20" t="s">
        <v>4</v>
      </c>
      <c r="B6" s="20" t="s">
        <v>64</v>
      </c>
      <c r="C6" s="21"/>
    </row>
    <row r="7" spans="1:4" x14ac:dyDescent="0.25">
      <c r="A7" s="20" t="s">
        <v>57</v>
      </c>
      <c r="B7" s="20" t="s">
        <v>63</v>
      </c>
      <c r="C7" s="21"/>
    </row>
    <row r="8" spans="1:4" ht="30" x14ac:dyDescent="0.25">
      <c r="A8" s="20" t="s">
        <v>56</v>
      </c>
      <c r="B8" s="21" t="s">
        <v>62</v>
      </c>
      <c r="C8" s="21"/>
    </row>
    <row r="9" spans="1:4" x14ac:dyDescent="0.25">
      <c r="A9" s="20" t="s">
        <v>6</v>
      </c>
      <c r="B9" s="20" t="s">
        <v>55</v>
      </c>
      <c r="C9" s="21"/>
    </row>
    <row r="10" spans="1:4" x14ac:dyDescent="0.25">
      <c r="A10" s="20" t="s">
        <v>7</v>
      </c>
      <c r="B10" s="36" t="s">
        <v>68</v>
      </c>
      <c r="C10" s="21"/>
    </row>
    <row r="11" spans="1:4" x14ac:dyDescent="0.25">
      <c r="A11" s="20" t="s">
        <v>8</v>
      </c>
      <c r="B11" s="20" t="s">
        <v>22</v>
      </c>
      <c r="C11" s="21"/>
    </row>
    <row r="12" spans="1:4" x14ac:dyDescent="0.25">
      <c r="A12" s="20" t="s">
        <v>9</v>
      </c>
      <c r="B12" s="35" t="s">
        <v>95</v>
      </c>
      <c r="C12" s="21"/>
    </row>
    <row r="13" spans="1:4" x14ac:dyDescent="0.25">
      <c r="A13" s="20" t="s">
        <v>24</v>
      </c>
      <c r="B13" s="20" t="s">
        <v>10</v>
      </c>
      <c r="C13" s="21"/>
    </row>
    <row r="14" spans="1:4" ht="30" x14ac:dyDescent="0.25">
      <c r="A14" s="20" t="s">
        <v>25</v>
      </c>
      <c r="B14" s="21" t="s">
        <v>26</v>
      </c>
      <c r="C14" s="21"/>
    </row>
    <row r="15" spans="1:4" s="32" customFormat="1" ht="16.5" x14ac:dyDescent="0.3">
      <c r="A15" s="34" t="s">
        <v>11</v>
      </c>
      <c r="B15" s="34" t="s">
        <v>54</v>
      </c>
      <c r="C15" s="34"/>
      <c r="D15" s="33"/>
    </row>
    <row r="16" spans="1:4" ht="30" x14ac:dyDescent="0.25">
      <c r="A16" s="20" t="s">
        <v>12</v>
      </c>
      <c r="B16" s="21" t="s">
        <v>96</v>
      </c>
      <c r="C16" s="21"/>
    </row>
    <row r="17" spans="1:3" ht="30" x14ac:dyDescent="0.25">
      <c r="A17" s="20" t="s">
        <v>14</v>
      </c>
      <c r="B17" s="21" t="s">
        <v>15</v>
      </c>
      <c r="C17" s="21"/>
    </row>
    <row r="18" spans="1:3" x14ac:dyDescent="0.25">
      <c r="A18" s="20" t="s">
        <v>16</v>
      </c>
      <c r="B18" s="20" t="s">
        <v>53</v>
      </c>
      <c r="C18" s="21"/>
    </row>
    <row r="19" spans="1:3" ht="120" x14ac:dyDescent="0.25">
      <c r="A19" s="18" t="s">
        <v>29</v>
      </c>
      <c r="B19" s="18" t="s">
        <v>30</v>
      </c>
      <c r="C19" s="3"/>
    </row>
    <row r="20" spans="1:3" ht="30" x14ac:dyDescent="0.25">
      <c r="A20" s="18" t="s">
        <v>31</v>
      </c>
      <c r="B20" s="18" t="s">
        <v>32</v>
      </c>
      <c r="C20" s="3"/>
    </row>
    <row r="21" spans="1:3" x14ac:dyDescent="0.25">
      <c r="A21" s="18" t="s">
        <v>33</v>
      </c>
      <c r="B21" s="18" t="s">
        <v>34</v>
      </c>
      <c r="C21" s="18"/>
    </row>
    <row r="22" spans="1:3" x14ac:dyDescent="0.25">
      <c r="A22" s="9" t="s">
        <v>19</v>
      </c>
      <c r="B22" s="10" t="s">
        <v>66</v>
      </c>
      <c r="C22" s="27"/>
    </row>
    <row r="23" spans="1:3" ht="18.75" x14ac:dyDescent="0.25">
      <c r="A23" s="26" t="s">
        <v>35</v>
      </c>
      <c r="B23" s="26"/>
      <c r="C23" s="19"/>
    </row>
    <row r="24" spans="1:3" ht="30" x14ac:dyDescent="0.25">
      <c r="A24" s="20" t="s">
        <v>35</v>
      </c>
      <c r="B24" s="21" t="s">
        <v>36</v>
      </c>
      <c r="C24" s="21"/>
    </row>
    <row r="25" spans="1:3" x14ac:dyDescent="0.25">
      <c r="A25" s="22" t="s">
        <v>37</v>
      </c>
      <c r="B25" s="21" t="s">
        <v>39</v>
      </c>
      <c r="C25" s="28"/>
    </row>
    <row r="26" spans="1:3" ht="18.75" x14ac:dyDescent="0.25">
      <c r="A26" s="26" t="s">
        <v>13</v>
      </c>
      <c r="B26" s="26"/>
      <c r="C26" s="19"/>
    </row>
    <row r="27" spans="1:3" ht="45" x14ac:dyDescent="0.25">
      <c r="A27" s="20" t="s">
        <v>13</v>
      </c>
      <c r="B27" s="21" t="s">
        <v>38</v>
      </c>
      <c r="C27" s="21"/>
    </row>
    <row r="28" spans="1:3" x14ac:dyDescent="0.25">
      <c r="A28" s="22" t="s">
        <v>37</v>
      </c>
      <c r="B28" s="21" t="s">
        <v>51</v>
      </c>
      <c r="C28" s="28"/>
    </row>
    <row r="29" spans="1:3" ht="18.75" x14ac:dyDescent="0.25">
      <c r="A29" s="26" t="s">
        <v>40</v>
      </c>
      <c r="B29" s="26"/>
      <c r="C29" s="19"/>
    </row>
    <row r="30" spans="1:3" ht="105" x14ac:dyDescent="0.25">
      <c r="A30" s="18" t="s">
        <v>18</v>
      </c>
      <c r="B30" s="23" t="s">
        <v>60</v>
      </c>
      <c r="C30" s="23"/>
    </row>
    <row r="31" spans="1:3" ht="180" x14ac:dyDescent="0.25">
      <c r="A31" s="18" t="s">
        <v>41</v>
      </c>
      <c r="B31" s="18" t="s">
        <v>42</v>
      </c>
      <c r="C31" s="18"/>
    </row>
    <row r="32" spans="1:3" ht="18.75" x14ac:dyDescent="0.25">
      <c r="A32" s="26" t="s">
        <v>43</v>
      </c>
      <c r="B32" s="26"/>
      <c r="C32" s="19"/>
    </row>
    <row r="33" spans="1:3" x14ac:dyDescent="0.25">
      <c r="A33" s="24" t="s">
        <v>44</v>
      </c>
      <c r="B33" s="24" t="s">
        <v>46</v>
      </c>
      <c r="C33" s="24"/>
    </row>
    <row r="34" spans="1:3" ht="30" x14ac:dyDescent="0.25">
      <c r="A34" s="18" t="s">
        <v>45</v>
      </c>
      <c r="B34" s="25" t="s">
        <v>67</v>
      </c>
      <c r="C34" s="29">
        <f>C28+C25+C22</f>
        <v>0</v>
      </c>
    </row>
    <row r="36" spans="1:3" x14ac:dyDescent="0.25">
      <c r="A36" s="16"/>
    </row>
    <row r="37" spans="1:3" x14ac:dyDescent="0.25">
      <c r="A37" s="14"/>
    </row>
    <row r="38" spans="1:3" x14ac:dyDescent="0.25">
      <c r="A38" s="14"/>
    </row>
    <row r="39" spans="1:3" x14ac:dyDescent="0.25">
      <c r="A39" s="14"/>
    </row>
    <row r="40" spans="1:3" x14ac:dyDescent="0.25">
      <c r="A40" s="31"/>
    </row>
    <row r="41" spans="1:3" x14ac:dyDescent="0.25">
      <c r="A41" s="14"/>
    </row>
    <row r="42" spans="1:3" x14ac:dyDescent="0.25">
      <c r="A42" s="14"/>
    </row>
    <row r="43" spans="1:3" x14ac:dyDescent="0.25">
      <c r="A43" s="14"/>
    </row>
    <row r="44" spans="1:3" x14ac:dyDescent="0.25">
      <c r="A44" s="31"/>
    </row>
    <row r="45" spans="1:3" x14ac:dyDescent="0.25">
      <c r="A45" s="14"/>
    </row>
    <row r="60" spans="1:1" x14ac:dyDescent="0.25">
      <c r="A60" s="14"/>
    </row>
    <row r="88" spans="1:1" x14ac:dyDescent="0.25">
      <c r="A88" s="14"/>
    </row>
  </sheetData>
  <mergeCells count="1">
    <mergeCell ref="A1:B2"/>
  </mergeCells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7F0D-97D0-4865-BDB5-1FF3B421BD46}">
  <dimension ref="A1:D31"/>
  <sheetViews>
    <sheetView tabSelected="1" workbookViewId="0">
      <selection sqref="A1:B2"/>
    </sheetView>
  </sheetViews>
  <sheetFormatPr defaultRowHeight="15" x14ac:dyDescent="0.25"/>
  <cols>
    <col min="1" max="1" width="29.28515625" style="4" customWidth="1"/>
    <col min="2" max="2" width="43.28515625" style="4" customWidth="1"/>
    <col min="3" max="3" width="63" style="4" customWidth="1"/>
    <col min="4" max="4" width="39" style="4" customWidth="1"/>
    <col min="5" max="16384" width="9.140625" style="4"/>
  </cols>
  <sheetData>
    <row r="1" spans="1:4" x14ac:dyDescent="0.25">
      <c r="A1" s="61" t="s">
        <v>93</v>
      </c>
      <c r="B1" s="62"/>
      <c r="C1" s="52" t="s">
        <v>0</v>
      </c>
      <c r="D1" s="15"/>
    </row>
    <row r="2" spans="1:4" x14ac:dyDescent="0.25">
      <c r="A2" s="63" t="s">
        <v>92</v>
      </c>
      <c r="B2" s="64"/>
      <c r="C2" s="51"/>
    </row>
    <row r="3" spans="1:4" x14ac:dyDescent="0.25">
      <c r="A3" s="7" t="s">
        <v>91</v>
      </c>
      <c r="B3" s="9" t="s">
        <v>90</v>
      </c>
      <c r="C3" s="12"/>
    </row>
    <row r="4" spans="1:4" x14ac:dyDescent="0.25">
      <c r="A4" s="7" t="s">
        <v>89</v>
      </c>
      <c r="B4" s="9" t="s">
        <v>88</v>
      </c>
      <c r="C4" s="12"/>
    </row>
    <row r="5" spans="1:4" x14ac:dyDescent="0.25">
      <c r="A5" s="7" t="s">
        <v>87</v>
      </c>
      <c r="B5" s="9" t="s">
        <v>97</v>
      </c>
      <c r="C5" s="9"/>
      <c r="D5" s="15"/>
    </row>
    <row r="6" spans="1:4" x14ac:dyDescent="0.25">
      <c r="A6" s="7" t="s">
        <v>86</v>
      </c>
      <c r="B6" s="9" t="s">
        <v>85</v>
      </c>
      <c r="C6" s="12"/>
    </row>
    <row r="7" spans="1:4" x14ac:dyDescent="0.25">
      <c r="A7" s="65" t="s">
        <v>84</v>
      </c>
      <c r="B7" s="66" t="s">
        <v>100</v>
      </c>
      <c r="C7" s="9"/>
      <c r="D7" s="50"/>
    </row>
    <row r="8" spans="1:4" x14ac:dyDescent="0.25">
      <c r="A8" s="7" t="s">
        <v>83</v>
      </c>
      <c r="B8" s="9" t="s">
        <v>82</v>
      </c>
      <c r="C8" s="9"/>
    </row>
    <row r="9" spans="1:4" x14ac:dyDescent="0.25">
      <c r="A9" s="7" t="s">
        <v>81</v>
      </c>
      <c r="B9" s="9" t="s">
        <v>80</v>
      </c>
      <c r="C9" s="9"/>
    </row>
    <row r="10" spans="1:4" x14ac:dyDescent="0.25">
      <c r="A10" s="7" t="s">
        <v>79</v>
      </c>
      <c r="B10" s="12" t="s">
        <v>78</v>
      </c>
      <c r="C10" s="12"/>
      <c r="D10" s="15"/>
    </row>
    <row r="11" spans="1:4" x14ac:dyDescent="0.25">
      <c r="A11" s="7" t="s">
        <v>77</v>
      </c>
      <c r="B11" s="12" t="s">
        <v>98</v>
      </c>
      <c r="C11" s="12"/>
    </row>
    <row r="12" spans="1:4" x14ac:dyDescent="0.25">
      <c r="A12" s="7" t="s">
        <v>76</v>
      </c>
      <c r="B12" s="9" t="s">
        <v>74</v>
      </c>
      <c r="C12" s="12"/>
    </row>
    <row r="13" spans="1:4" x14ac:dyDescent="0.25">
      <c r="A13" s="7" t="s">
        <v>75</v>
      </c>
      <c r="B13" s="9" t="s">
        <v>74</v>
      </c>
      <c r="C13" s="12"/>
    </row>
    <row r="14" spans="1:4" ht="30" x14ac:dyDescent="0.25">
      <c r="A14" s="7" t="s">
        <v>73</v>
      </c>
      <c r="B14" s="49" t="s">
        <v>72</v>
      </c>
      <c r="C14" s="49"/>
    </row>
    <row r="15" spans="1:4" x14ac:dyDescent="0.25">
      <c r="A15" s="7" t="s">
        <v>71</v>
      </c>
      <c r="B15" s="9" t="s">
        <v>70</v>
      </c>
      <c r="C15" s="9"/>
    </row>
    <row r="16" spans="1:4" x14ac:dyDescent="0.25">
      <c r="A16" s="7" t="s">
        <v>44</v>
      </c>
      <c r="B16" s="9" t="s">
        <v>46</v>
      </c>
      <c r="C16" s="9"/>
    </row>
    <row r="17" spans="1:3" x14ac:dyDescent="0.25">
      <c r="A17" s="9" t="s">
        <v>37</v>
      </c>
      <c r="B17" s="48" t="s">
        <v>69</v>
      </c>
      <c r="C17" s="10"/>
    </row>
    <row r="18" spans="1:3" x14ac:dyDescent="0.25">
      <c r="C18" s="42"/>
    </row>
    <row r="19" spans="1:3" x14ac:dyDescent="0.25">
      <c r="A19" s="47"/>
      <c r="C19" s="42"/>
    </row>
    <row r="20" spans="1:3" x14ac:dyDescent="0.25">
      <c r="C20" s="42"/>
    </row>
    <row r="21" spans="1:3" x14ac:dyDescent="0.25">
      <c r="B21" s="46"/>
      <c r="C21" s="45"/>
    </row>
    <row r="22" spans="1:3" x14ac:dyDescent="0.25">
      <c r="A22" s="14"/>
      <c r="B22" s="44"/>
      <c r="C22" s="43"/>
    </row>
    <row r="23" spans="1:3" x14ac:dyDescent="0.25">
      <c r="A23" s="14"/>
      <c r="C23" s="42"/>
    </row>
    <row r="24" spans="1:3" x14ac:dyDescent="0.25">
      <c r="A24" s="14"/>
      <c r="C24" s="42"/>
    </row>
    <row r="25" spans="1:3" x14ac:dyDescent="0.25">
      <c r="C25" s="42"/>
    </row>
    <row r="26" spans="1:3" x14ac:dyDescent="0.25">
      <c r="C26" s="42"/>
    </row>
    <row r="27" spans="1:3" x14ac:dyDescent="0.25">
      <c r="A27" s="14"/>
      <c r="C27" s="42"/>
    </row>
    <row r="28" spans="1:3" x14ac:dyDescent="0.25">
      <c r="C28" s="41"/>
    </row>
    <row r="29" spans="1:3" x14ac:dyDescent="0.25">
      <c r="C29" s="41"/>
    </row>
    <row r="30" spans="1:3" x14ac:dyDescent="0.25">
      <c r="C30" s="41"/>
    </row>
    <row r="31" spans="1:3" x14ac:dyDescent="0.25">
      <c r="C31" s="41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EAF5D-8727-4F44-BBB5-063D9356E052}">
  <ds:schemaRefs>
    <ds:schemaRef ds:uri="http://purl.org/dc/dcmitype/"/>
    <ds:schemaRef ds:uri="http://schemas.openxmlformats.org/package/2006/metadata/core-properties"/>
    <ds:schemaRef ds:uri="b0e90202-8514-490b-aa47-458e66aada41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49E252-3DE4-4BC5-9376-557A0E75F9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C0900-A3D6-46C0-B448-C56BA2A5F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60004443 10</vt:lpstr>
      <vt:lpstr>60004443 20</vt:lpstr>
      <vt:lpstr>60004443 30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svi47</dc:creator>
  <cp:lastModifiedBy>mat0019</cp:lastModifiedBy>
  <cp:revision/>
  <dcterms:created xsi:type="dcterms:W3CDTF">2010-12-20T11:50:04Z</dcterms:created>
  <dcterms:modified xsi:type="dcterms:W3CDTF">2020-07-17T12:11:30Z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