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zus50\OneDrive - VŠB-TU Ostrava\1 DNS Propagační předměty 2020\vyzva 7_2020_Strochova\SOUTEZNI\"/>
    </mc:Choice>
  </mc:AlternateContent>
  <bookViews>
    <workbookView xWindow="0" yWindow="0" windowWidth="23040" windowHeight="9195" tabRatio="500"/>
  </bookViews>
  <sheets>
    <sheet name="Sheet1" sheetId="1" r:id="rId1"/>
  </sheets>
  <definedNames>
    <definedName name="_Toc31623118" localSheetId="0">Sheet1!$B$4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2" i="1" l="1"/>
  <c r="H22" i="1" s="1"/>
  <c r="F22" i="1"/>
  <c r="G19" i="1" l="1"/>
  <c r="H19" i="1" s="1"/>
  <c r="G20" i="1"/>
  <c r="H20" i="1" s="1"/>
  <c r="G21" i="1"/>
  <c r="H21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9" i="1"/>
  <c r="H9" i="1" s="1"/>
  <c r="G10" i="1"/>
  <c r="H10" i="1" s="1"/>
  <c r="G11" i="1"/>
  <c r="H11" i="1" s="1"/>
  <c r="G12" i="1"/>
  <c r="H12" i="1" s="1"/>
  <c r="G6" i="1"/>
  <c r="H6" i="1" s="1"/>
  <c r="G7" i="1"/>
  <c r="H7" i="1" s="1"/>
  <c r="G8" i="1"/>
  <c r="H8" i="1" s="1"/>
  <c r="F18" i="1"/>
  <c r="F19" i="1"/>
  <c r="F20" i="1"/>
  <c r="F21" i="1"/>
  <c r="F14" i="1"/>
  <c r="F15" i="1"/>
  <c r="F16" i="1"/>
  <c r="F17" i="1"/>
  <c r="F8" i="1"/>
  <c r="F9" i="1"/>
  <c r="F10" i="1"/>
  <c r="F11" i="1"/>
  <c r="F12" i="1"/>
  <c r="F13" i="1"/>
  <c r="F6" i="1"/>
  <c r="F7" i="1"/>
  <c r="G5" i="1" l="1"/>
  <c r="H5" i="1" s="1"/>
  <c r="G4" i="1"/>
  <c r="H4" i="1" s="1"/>
  <c r="H23" i="1" s="1"/>
  <c r="F5" i="1"/>
  <c r="F4" i="1"/>
  <c r="F23" i="1" s="1"/>
</calcChain>
</file>

<file path=xl/sharedStrings.xml><?xml version="1.0" encoding="utf-8"?>
<sst xmlns="http://schemas.openxmlformats.org/spreadsheetml/2006/main" count="94" uniqueCount="65">
  <si>
    <t>Cena/ks bez DPH</t>
  </si>
  <si>
    <t>Kč</t>
  </si>
  <si>
    <t>Cena/ks s DPH</t>
  </si>
  <si>
    <t>Cena celkem bez DPH</t>
  </si>
  <si>
    <t>V ……………………….. Dne ……………………..</t>
  </si>
  <si>
    <t>podpis oprávněné osoby</t>
  </si>
  <si>
    <t>………………………………...…..</t>
  </si>
  <si>
    <t>Cena celkem s DPH</t>
  </si>
  <si>
    <t>Specifikace</t>
  </si>
  <si>
    <t>Poř.č.</t>
  </si>
  <si>
    <t>Příloha č. 1</t>
  </si>
  <si>
    <t>Druh zboží</t>
  </si>
  <si>
    <t xml:space="preserve">Cena celkem                                      </t>
  </si>
  <si>
    <t>doplnit</t>
  </si>
  <si>
    <t>Soupis požadovaného plnění - DNS Propagační předměty 7/2020</t>
  </si>
  <si>
    <t>Cestovní balení vlhčených ubrousků – bílá barva</t>
  </si>
  <si>
    <t xml:space="preserve">Popis: Cestovní balení 10 vlhčených ubrousků velikosti 17x20 cm v pouzdře bílé barvy. Rozměry: 15 x 7,5 cm 
Potisk: Logo v AJ na vrchní straně pouzdra
Doporučená technologie tisku: tampontisk T3. Maximální velikost tisku: 50x30 mm.
</t>
  </si>
  <si>
    <t>Gel na ruce ve spreji</t>
  </si>
  <si>
    <t xml:space="preserve">Popis: Mycí gel na ruce v transparentní tubě. Kryt v barvě zelené. Doporučená technologie tisku: tampontisk T3. Maximální velikost tisku: 8 x 25 mm Rozměry: o 1,6 x 14 cm 
Potisk: logo v anglickém jazyce na tubě
</t>
  </si>
  <si>
    <t>Krátké sportovní ponožky</t>
  </si>
  <si>
    <t>250 ks</t>
  </si>
  <si>
    <t xml:space="preserve">Popis: Unisex krátké slabé sportovní ponožky VoXX s elastanem, vysoká prodyšnost, teplotní třída A.
Barva: bílá
Velikosti:  35 – 38 – 50 ks
26-28 (39-42) – 100 ks
29-31 (43-46) – 100 ks
Potisk: Logo v anglickém jazyce na vnější straně horních okrajů ponožek
</t>
  </si>
  <si>
    <t>Tričko dámské</t>
  </si>
  <si>
    <t>Tričko pánské</t>
  </si>
  <si>
    <t xml:space="preserve">Láhev BRIN </t>
  </si>
  <si>
    <t xml:space="preserve">Popis: Pánské barevné triko rukávem, gramáž 180g/m2. Klasický střih.
Barva: Pantone 3272 C
Velikost:  60 ks L, 60 ks XL
Materiál: 100% bavlna
Potisk: Logo –viz obrázek trika v barvě Pantone. Logo umístit na levou stranu. Logo v AJ
</t>
  </si>
  <si>
    <t xml:space="preserve">Popis: Dámské barevné triko s krátkým rukávem, gramáž 185g/m2. Lehce vypasovaný střih s bočními švy.
Barva: Pantone 3272 C
Velikost:  30 ks M, 45 ks L, 5 ks XL
Materiál: 100% bavlna
Potisk: Logo –viz obrázek trika v barvě Pantone. Logo umístit na levou stranu. Logo v AJ
</t>
  </si>
  <si>
    <t xml:space="preserve">Popis: Hliníková sportovní láhev. Šroubovací uzávěr s kroužkem na klíče.Materiál: hliník.
Barva: Zelená, pokud by šla Pantone 3272 C
Objem: 0,6l
Potisk: Logo v AJ 
Doporučená technologie tisku: tampontisk T3 
</t>
  </si>
  <si>
    <t>Hliníková sportovní láhev</t>
  </si>
  <si>
    <t xml:space="preserve">Popis: Hliníková sportovní láhev. Šroubovací uzávěr s kroužkem na klíče.Materiál: hliník.
Barva: Zelená, pokud by šla Pantone 3272 C
Objem: 0,4l
Potisk: Logo v AJ 
Doporučená technologie tisku: tampontisk T3 
</t>
  </si>
  <si>
    <t>Reflexní přívěsek HEART</t>
  </si>
  <si>
    <t xml:space="preserve">Popis: Reflexní přívěsek se šňůrkou ve tvaru srdce zajistí po setmění vaši větší viditelnost.
Barva: Pokud by šla Pantone 3272 C, jinak růžová dle specifikace v odkazu
Rozměr: 75 x 75 x 2 mm
Plocha pro potisk: 45 x 25 mm, tamponový tisk
</t>
  </si>
  <si>
    <t xml:space="preserve">Popis: silikonový náramek
Barva: Pantone 3272 C
Rozměr: 12 mm
Logo: v AJ bílá barva
</t>
  </si>
  <si>
    <t>Silikonový náramek</t>
  </si>
  <si>
    <t xml:space="preserve">Držák na vzkazy </t>
  </si>
  <si>
    <t xml:space="preserve">Popis: Plastový zelený držák na vzkazy nebo fotky
Barva: Pantone 3272 C
Rozměr: 2,5 x 2,5 x 12 cm
Logo: v AJ bílá barva
</t>
  </si>
  <si>
    <t xml:space="preserve">Cestovní souprava ELLA </t>
  </si>
  <si>
    <t xml:space="preserve">Popis: Souprava ELLA ve světle zelené barvě obsahuje sluchátka a CL nabíječku s USB výstupem do auta.
Plocha pro značení: pouzdro 50 x 40 mm / CL nabíječka 20 x 10 mm
Barva: Pantone 3272 C
Rozměr: 82 x 65 x 40 mm
Logo: v AJ bílá barva na vrchní straně
</t>
  </si>
  <si>
    <t xml:space="preserve">Teleskopický držák SELFIE MINI </t>
  </si>
  <si>
    <t xml:space="preserve">Popis: Teleskopický držák SELFIE MINI v černé barvě s tlačítkem na rukojeti. Kompatibilní se systémy iOS 5.0 a vyšším, Android OS 4.0 a vyšším.
Barva: Pokud by šla Pantone 3272 C, jinak černá
Rozměr: délka 155-515 x 70 mm  
Logo: v AJ bílá barva, tampon tisk
</t>
  </si>
  <si>
    <t xml:space="preserve">Skládací deštník  </t>
  </si>
  <si>
    <t xml:space="preserve">Popis: Skládací deštník SAMER v černé barvě
Rozměr: průměr 920 x 570 mm (rozložený deštník) 
Logo: v AJ bílá barva, tampon tisk
</t>
  </si>
  <si>
    <t>Sada 4 podtácků ze dřeva</t>
  </si>
  <si>
    <t xml:space="preserve">Popis: Sada 4 podtácků v kraftové krabičce
Rozměr: 11,9x12,1x5, 
Logo: v AJ bílá barva na přední straně krabičky, tampon/laser tisk
</t>
  </si>
  <si>
    <t xml:space="preserve">Kovové kapesní zrcátko </t>
  </si>
  <si>
    <t xml:space="preserve">Popis: kovové kapesní zrcátko, vhodné pro sublimační potisk
Rozměr:  6,5x6,5
Logo: v AJ barva Pantone 3272 C na vrchní straně
</t>
  </si>
  <si>
    <t>Hrnek z bambusových vláken</t>
  </si>
  <si>
    <t xml:space="preserve">Popis: Jednostěnný hrnek na kávu z bambusových vláken a polypropylenu se silikonovým víčkem a kroužkem. 
Objem: 350 ml
Logo: v AJ barva bílá na silikonovém kroužku
</t>
  </si>
  <si>
    <t>Hrací set s 54 kartami a 5 kostkami</t>
  </si>
  <si>
    <t xml:space="preserve">Popis: Hrací set s 54 kartami a 5 kostkami. Balené v dřevěné krabičce. Materiál: dřevo
Rozměry: 10 x 9 x 2 cm
Logo: v AJ barva Pantone 3272 C  na vrchní části krabičky/laserové gravírování
</t>
  </si>
  <si>
    <t>Sada sáčků na ovoce</t>
  </si>
  <si>
    <t xml:space="preserve">Popis: Veggie set je sada 3 RPET prodyšných sáčků na ovoce, které se dají pohodlně sbalit na každý nákup. RPET je materiál získaný recyklováním plastů. Opakovaně použitelné ovocné nebo zeleninové sáčky jsou šikovnou a v poslední době velmi vyhledávanou alternativou pro plastové nákupní pytlíky. Uzavírání je řešeno šňůrkou. Sáčky lze prát, jsou bez BPA a bezpečné pro potraviny.
Rozměry: šířka 30 cm x výška 25 cm
Logo: v AJ barva Pantone 3272 C , vpředu uprostřed 
</t>
  </si>
  <si>
    <t>Sada bambusových příborů</t>
  </si>
  <si>
    <t xml:space="preserve">Popis: Praktická ekologická sada příborů pro opakované použití, která skvěle nahrazuje plastové varianty. Set zahrnuje lžičku, vidličku, nůž, brčko a štěteček na čištění. Vše je baleno v pěkném canvasovém sáčku.
Materiál: plast, bambus, nylon
Rozměry: šířka 7,5 x výška 2,5 x délka 21,7 cm
Logo: v AJ barva Pantone 3272 C , vpředu uprostřed na obalu
</t>
  </si>
  <si>
    <t>Počet ks/sad</t>
  </si>
  <si>
    <t>150 ks</t>
  </si>
  <si>
    <t>200 ks</t>
  </si>
  <si>
    <t>120 ks</t>
  </si>
  <si>
    <t>80 ks</t>
  </si>
  <si>
    <t>50 ks</t>
  </si>
  <si>
    <t>1000 ks</t>
  </si>
  <si>
    <t>10 ks</t>
  </si>
  <si>
    <t>30 ks</t>
  </si>
  <si>
    <t>100 ks</t>
  </si>
  <si>
    <t>100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</si>
</sst>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0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8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0" fillId="0" borderId="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</cellXfs>
  <cellStyles count="15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showRuler="0" topLeftCell="A19" zoomScale="87" zoomScaleNormal="87" workbookViewId="0">
      <selection activeCell="E33" sqref="E33"/>
    </sheetView>
  </sheetViews>
  <sheetFormatPr defaultColWidth="11" defaultRowHeight="15.75" x14ac:dyDescent="0.25"/>
  <cols>
    <col min="1" max="1" width="6.625" style="22" customWidth="1"/>
    <col min="2" max="2" width="19.75" style="1" customWidth="1"/>
    <col min="3" max="3" width="8.625" style="22" customWidth="1"/>
    <col min="4" max="4" width="69.25" style="1" customWidth="1"/>
    <col min="5" max="5" width="11.125" style="22" customWidth="1"/>
    <col min="6" max="6" width="11.875" style="22" customWidth="1"/>
    <col min="7" max="7" width="13.125" style="22" customWidth="1"/>
    <col min="8" max="8" width="12.875" style="22" customWidth="1"/>
    <col min="9" max="16384" width="11" style="1"/>
  </cols>
  <sheetData>
    <row r="1" spans="1:8" ht="16.5" thickBot="1" x14ac:dyDescent="0.3">
      <c r="A1" s="20"/>
      <c r="B1" s="6" t="s">
        <v>14</v>
      </c>
      <c r="C1" s="21"/>
      <c r="D1" s="6"/>
      <c r="E1" s="21"/>
      <c r="F1" s="21"/>
      <c r="G1" s="21"/>
      <c r="H1" s="21" t="s">
        <v>10</v>
      </c>
    </row>
    <row r="2" spans="1:8" ht="45" x14ac:dyDescent="0.25">
      <c r="A2" s="40" t="s">
        <v>9</v>
      </c>
      <c r="B2" s="31" t="s">
        <v>11</v>
      </c>
      <c r="C2" s="33" t="s">
        <v>54</v>
      </c>
      <c r="D2" s="35" t="s">
        <v>8</v>
      </c>
      <c r="E2" s="7" t="s">
        <v>0</v>
      </c>
      <c r="F2" s="8" t="s">
        <v>3</v>
      </c>
      <c r="G2" s="8" t="s">
        <v>2</v>
      </c>
      <c r="H2" s="9" t="s">
        <v>7</v>
      </c>
    </row>
    <row r="3" spans="1:8" ht="16.5" thickBot="1" x14ac:dyDescent="0.3">
      <c r="A3" s="41"/>
      <c r="B3" s="32"/>
      <c r="C3" s="34"/>
      <c r="D3" s="36"/>
      <c r="E3" s="10" t="s">
        <v>1</v>
      </c>
      <c r="F3" s="11" t="s">
        <v>1</v>
      </c>
      <c r="G3" s="11" t="s">
        <v>1</v>
      </c>
      <c r="H3" s="12" t="s">
        <v>1</v>
      </c>
    </row>
    <row r="4" spans="1:8" ht="69.75" customHeight="1" x14ac:dyDescent="0.25">
      <c r="A4" s="13">
        <v>1</v>
      </c>
      <c r="B4" s="14" t="s">
        <v>15</v>
      </c>
      <c r="C4" s="15" t="s">
        <v>55</v>
      </c>
      <c r="D4" s="14" t="s">
        <v>16</v>
      </c>
      <c r="E4" s="16" t="s">
        <v>13</v>
      </c>
      <c r="F4" s="16" t="e">
        <f t="shared" ref="F4:F22" si="0">C4*E4</f>
        <v>#VALUE!</v>
      </c>
      <c r="G4" s="16" t="e">
        <f t="shared" ref="G4:G22" si="1">E4*1.21</f>
        <v>#VALUE!</v>
      </c>
      <c r="H4" s="16" t="e">
        <f t="shared" ref="H4:H22" si="2">C4*G4</f>
        <v>#VALUE!</v>
      </c>
    </row>
    <row r="5" spans="1:8" ht="75" x14ac:dyDescent="0.25">
      <c r="A5" s="13">
        <v>2</v>
      </c>
      <c r="B5" s="28" t="s">
        <v>17</v>
      </c>
      <c r="C5" s="15" t="s">
        <v>56</v>
      </c>
      <c r="D5" s="14" t="s">
        <v>18</v>
      </c>
      <c r="E5" s="16" t="s">
        <v>13</v>
      </c>
      <c r="F5" s="16" t="e">
        <f t="shared" si="0"/>
        <v>#VALUE!</v>
      </c>
      <c r="G5" s="16" t="e">
        <f t="shared" si="1"/>
        <v>#VALUE!</v>
      </c>
      <c r="H5" s="16" t="e">
        <f t="shared" si="2"/>
        <v>#VALUE!</v>
      </c>
    </row>
    <row r="6" spans="1:8" ht="116.25" customHeight="1" x14ac:dyDescent="0.25">
      <c r="A6" s="13">
        <v>3</v>
      </c>
      <c r="B6" s="14" t="s">
        <v>19</v>
      </c>
      <c r="C6" s="17" t="s">
        <v>20</v>
      </c>
      <c r="D6" s="14" t="s">
        <v>21</v>
      </c>
      <c r="E6" s="16" t="s">
        <v>13</v>
      </c>
      <c r="F6" s="16" t="e">
        <f t="shared" si="0"/>
        <v>#VALUE!</v>
      </c>
      <c r="G6" s="16" t="e">
        <f t="shared" si="1"/>
        <v>#VALUE!</v>
      </c>
      <c r="H6" s="16" t="e">
        <f t="shared" si="2"/>
        <v>#VALUE!</v>
      </c>
    </row>
    <row r="7" spans="1:8" ht="88.5" customHeight="1" x14ac:dyDescent="0.25">
      <c r="A7" s="13">
        <v>4</v>
      </c>
      <c r="B7" s="18" t="s">
        <v>23</v>
      </c>
      <c r="C7" s="15" t="s">
        <v>57</v>
      </c>
      <c r="D7" s="14" t="s">
        <v>25</v>
      </c>
      <c r="E7" s="16" t="s">
        <v>13</v>
      </c>
      <c r="F7" s="16" t="e">
        <f t="shared" si="0"/>
        <v>#VALUE!</v>
      </c>
      <c r="G7" s="16" t="e">
        <f t="shared" si="1"/>
        <v>#VALUE!</v>
      </c>
      <c r="H7" s="16" t="e">
        <f t="shared" si="2"/>
        <v>#VALUE!</v>
      </c>
    </row>
    <row r="8" spans="1:8" ht="129" customHeight="1" x14ac:dyDescent="0.25">
      <c r="A8" s="13">
        <v>5</v>
      </c>
      <c r="B8" s="14" t="s">
        <v>22</v>
      </c>
      <c r="C8" s="17" t="s">
        <v>58</v>
      </c>
      <c r="D8" s="14" t="s">
        <v>26</v>
      </c>
      <c r="E8" s="16" t="s">
        <v>13</v>
      </c>
      <c r="F8" s="16" t="e">
        <f t="shared" si="0"/>
        <v>#VALUE!</v>
      </c>
      <c r="G8" s="16" t="e">
        <f t="shared" si="1"/>
        <v>#VALUE!</v>
      </c>
      <c r="H8" s="16" t="e">
        <f t="shared" si="2"/>
        <v>#VALUE!</v>
      </c>
    </row>
    <row r="9" spans="1:8" ht="99" customHeight="1" x14ac:dyDescent="0.25">
      <c r="A9" s="13">
        <v>6</v>
      </c>
      <c r="B9" s="28" t="s">
        <v>24</v>
      </c>
      <c r="C9" s="15" t="s">
        <v>59</v>
      </c>
      <c r="D9" s="14" t="s">
        <v>27</v>
      </c>
      <c r="E9" s="16" t="s">
        <v>13</v>
      </c>
      <c r="F9" s="16" t="e">
        <f t="shared" si="0"/>
        <v>#VALUE!</v>
      </c>
      <c r="G9" s="16" t="e">
        <f t="shared" si="1"/>
        <v>#VALUE!</v>
      </c>
      <c r="H9" s="16" t="e">
        <f t="shared" si="2"/>
        <v>#VALUE!</v>
      </c>
    </row>
    <row r="10" spans="1:8" ht="105.75" customHeight="1" x14ac:dyDescent="0.25">
      <c r="A10" s="13">
        <v>7</v>
      </c>
      <c r="B10" s="14" t="s">
        <v>28</v>
      </c>
      <c r="C10" s="17" t="s">
        <v>59</v>
      </c>
      <c r="D10" s="14" t="s">
        <v>29</v>
      </c>
      <c r="E10" s="16" t="s">
        <v>13</v>
      </c>
      <c r="F10" s="16" t="e">
        <f t="shared" si="0"/>
        <v>#VALUE!</v>
      </c>
      <c r="G10" s="16" t="e">
        <f t="shared" si="1"/>
        <v>#VALUE!</v>
      </c>
      <c r="H10" s="16" t="e">
        <f t="shared" si="2"/>
        <v>#VALUE!</v>
      </c>
    </row>
    <row r="11" spans="1:8" ht="105.75" customHeight="1" x14ac:dyDescent="0.25">
      <c r="A11" s="13">
        <v>8</v>
      </c>
      <c r="B11" s="29" t="s">
        <v>30</v>
      </c>
      <c r="C11" s="15" t="s">
        <v>60</v>
      </c>
      <c r="D11" s="30" t="s">
        <v>31</v>
      </c>
      <c r="E11" s="16" t="s">
        <v>13</v>
      </c>
      <c r="F11" s="16" t="e">
        <f t="shared" si="0"/>
        <v>#VALUE!</v>
      </c>
      <c r="G11" s="16" t="e">
        <f t="shared" si="1"/>
        <v>#VALUE!</v>
      </c>
      <c r="H11" s="16" t="e">
        <f t="shared" si="2"/>
        <v>#VALUE!</v>
      </c>
    </row>
    <row r="12" spans="1:8" ht="81.75" customHeight="1" x14ac:dyDescent="0.25">
      <c r="A12" s="13">
        <v>9</v>
      </c>
      <c r="B12" s="29" t="s">
        <v>33</v>
      </c>
      <c r="C12" s="17" t="s">
        <v>60</v>
      </c>
      <c r="D12" s="14" t="s">
        <v>32</v>
      </c>
      <c r="E12" s="16" t="s">
        <v>13</v>
      </c>
      <c r="F12" s="16" t="e">
        <f t="shared" si="0"/>
        <v>#VALUE!</v>
      </c>
      <c r="G12" s="16" t="e">
        <f t="shared" si="1"/>
        <v>#VALUE!</v>
      </c>
      <c r="H12" s="16" t="e">
        <f t="shared" si="2"/>
        <v>#VALUE!</v>
      </c>
    </row>
    <row r="13" spans="1:8" ht="82.5" customHeight="1" x14ac:dyDescent="0.25">
      <c r="A13" s="13">
        <v>10</v>
      </c>
      <c r="B13" s="19" t="s">
        <v>34</v>
      </c>
      <c r="C13" s="17" t="s">
        <v>61</v>
      </c>
      <c r="D13" s="14" t="s">
        <v>35</v>
      </c>
      <c r="E13" s="16" t="s">
        <v>13</v>
      </c>
      <c r="F13" s="16" t="e">
        <f t="shared" si="0"/>
        <v>#VALUE!</v>
      </c>
      <c r="G13" s="16" t="e">
        <f t="shared" si="1"/>
        <v>#VALUE!</v>
      </c>
      <c r="H13" s="16" t="e">
        <f t="shared" si="2"/>
        <v>#VALUE!</v>
      </c>
    </row>
    <row r="14" spans="1:8" ht="135.75" customHeight="1" x14ac:dyDescent="0.25">
      <c r="A14" s="13">
        <v>11</v>
      </c>
      <c r="B14" s="19" t="s">
        <v>36</v>
      </c>
      <c r="C14" s="17" t="s">
        <v>62</v>
      </c>
      <c r="D14" s="14" t="s">
        <v>37</v>
      </c>
      <c r="E14" s="16" t="s">
        <v>13</v>
      </c>
      <c r="F14" s="16" t="e">
        <f t="shared" si="0"/>
        <v>#VALUE!</v>
      </c>
      <c r="G14" s="16" t="e">
        <f t="shared" si="1"/>
        <v>#VALUE!</v>
      </c>
      <c r="H14" s="16" t="e">
        <f t="shared" si="2"/>
        <v>#VALUE!</v>
      </c>
    </row>
    <row r="15" spans="1:8" ht="109.15" customHeight="1" x14ac:dyDescent="0.25">
      <c r="A15" s="13">
        <v>12</v>
      </c>
      <c r="B15" s="19" t="s">
        <v>38</v>
      </c>
      <c r="C15" s="17" t="s">
        <v>62</v>
      </c>
      <c r="D15" s="14" t="s">
        <v>39</v>
      </c>
      <c r="E15" s="16" t="s">
        <v>13</v>
      </c>
      <c r="F15" s="16" t="e">
        <f t="shared" si="0"/>
        <v>#VALUE!</v>
      </c>
      <c r="G15" s="16" t="e">
        <f t="shared" si="1"/>
        <v>#VALUE!</v>
      </c>
      <c r="H15" s="16" t="e">
        <f t="shared" si="2"/>
        <v>#VALUE!</v>
      </c>
    </row>
    <row r="16" spans="1:8" ht="90" customHeight="1" x14ac:dyDescent="0.25">
      <c r="A16" s="13">
        <v>13</v>
      </c>
      <c r="B16" s="19" t="s">
        <v>40</v>
      </c>
      <c r="C16" s="17" t="s">
        <v>59</v>
      </c>
      <c r="D16" s="14" t="s">
        <v>41</v>
      </c>
      <c r="E16" s="16" t="s">
        <v>13</v>
      </c>
      <c r="F16" s="16" t="e">
        <f t="shared" si="0"/>
        <v>#VALUE!</v>
      </c>
      <c r="G16" s="16" t="e">
        <f t="shared" si="1"/>
        <v>#VALUE!</v>
      </c>
      <c r="H16" s="16" t="e">
        <f t="shared" si="2"/>
        <v>#VALUE!</v>
      </c>
    </row>
    <row r="17" spans="1:8" ht="75" customHeight="1" x14ac:dyDescent="0.25">
      <c r="A17" s="13">
        <v>14</v>
      </c>
      <c r="B17" s="19" t="s">
        <v>42</v>
      </c>
      <c r="C17" s="17" t="s">
        <v>63</v>
      </c>
      <c r="D17" s="14" t="s">
        <v>43</v>
      </c>
      <c r="E17" s="16" t="s">
        <v>13</v>
      </c>
      <c r="F17" s="16" t="e">
        <f t="shared" si="0"/>
        <v>#VALUE!</v>
      </c>
      <c r="G17" s="16" t="e">
        <f t="shared" si="1"/>
        <v>#VALUE!</v>
      </c>
      <c r="H17" s="16" t="e">
        <f t="shared" si="2"/>
        <v>#VALUE!</v>
      </c>
    </row>
    <row r="18" spans="1:8" ht="109.9" customHeight="1" x14ac:dyDescent="0.25">
      <c r="A18" s="13">
        <v>15</v>
      </c>
      <c r="B18" s="19" t="s">
        <v>44</v>
      </c>
      <c r="C18" s="17" t="s">
        <v>56</v>
      </c>
      <c r="D18" s="14" t="s">
        <v>45</v>
      </c>
      <c r="E18" s="16" t="s">
        <v>13</v>
      </c>
      <c r="F18" s="16" t="e">
        <f t="shared" si="0"/>
        <v>#VALUE!</v>
      </c>
      <c r="G18" s="16" t="e">
        <f t="shared" si="1"/>
        <v>#VALUE!</v>
      </c>
      <c r="H18" s="16" t="e">
        <f t="shared" si="2"/>
        <v>#VALUE!</v>
      </c>
    </row>
    <row r="19" spans="1:8" ht="75" customHeight="1" x14ac:dyDescent="0.25">
      <c r="A19" s="13">
        <v>16</v>
      </c>
      <c r="B19" s="19" t="s">
        <v>46</v>
      </c>
      <c r="C19" s="17" t="s">
        <v>55</v>
      </c>
      <c r="D19" s="14" t="s">
        <v>47</v>
      </c>
      <c r="E19" s="16" t="s">
        <v>13</v>
      </c>
      <c r="F19" s="16" t="e">
        <f t="shared" si="0"/>
        <v>#VALUE!</v>
      </c>
      <c r="G19" s="16" t="e">
        <f t="shared" si="1"/>
        <v>#VALUE!</v>
      </c>
      <c r="H19" s="16" t="e">
        <f t="shared" si="2"/>
        <v>#VALUE!</v>
      </c>
    </row>
    <row r="20" spans="1:8" ht="81" customHeight="1" x14ac:dyDescent="0.25">
      <c r="A20" s="13">
        <v>17</v>
      </c>
      <c r="B20" s="19" t="s">
        <v>48</v>
      </c>
      <c r="C20" s="17" t="s">
        <v>63</v>
      </c>
      <c r="D20" s="14" t="s">
        <v>49</v>
      </c>
      <c r="E20" s="16" t="s">
        <v>13</v>
      </c>
      <c r="F20" s="16" t="e">
        <f t="shared" si="0"/>
        <v>#VALUE!</v>
      </c>
      <c r="G20" s="16" t="e">
        <f t="shared" si="1"/>
        <v>#VALUE!</v>
      </c>
      <c r="H20" s="16" t="e">
        <f t="shared" si="2"/>
        <v>#VALUE!</v>
      </c>
    </row>
    <row r="21" spans="1:8" ht="116.25" customHeight="1" x14ac:dyDescent="0.25">
      <c r="A21" s="13">
        <v>18</v>
      </c>
      <c r="B21" s="19" t="s">
        <v>50</v>
      </c>
      <c r="C21" s="17" t="s">
        <v>59</v>
      </c>
      <c r="D21" s="14" t="s">
        <v>51</v>
      </c>
      <c r="E21" s="16" t="s">
        <v>13</v>
      </c>
      <c r="F21" s="16" t="e">
        <f t="shared" si="0"/>
        <v>#VALUE!</v>
      </c>
      <c r="G21" s="16" t="e">
        <f t="shared" si="1"/>
        <v>#VALUE!</v>
      </c>
      <c r="H21" s="16" t="e">
        <f t="shared" si="2"/>
        <v>#VALUE!</v>
      </c>
    </row>
    <row r="22" spans="1:8" ht="135" customHeight="1" x14ac:dyDescent="0.25">
      <c r="A22" s="13">
        <v>19</v>
      </c>
      <c r="B22" s="19" t="s">
        <v>52</v>
      </c>
      <c r="C22" s="17" t="s">
        <v>64</v>
      </c>
      <c r="D22" s="14" t="s">
        <v>53</v>
      </c>
      <c r="E22" s="16" t="s">
        <v>13</v>
      </c>
      <c r="F22" s="16" t="e">
        <f t="shared" si="0"/>
        <v>#VALUE!</v>
      </c>
      <c r="G22" s="16" t="e">
        <f t="shared" si="1"/>
        <v>#VALUE!</v>
      </c>
      <c r="H22" s="16" t="e">
        <f t="shared" si="2"/>
        <v>#VALUE!</v>
      </c>
    </row>
    <row r="23" spans="1:8" x14ac:dyDescent="0.25">
      <c r="A23" s="15"/>
      <c r="B23" s="37" t="s">
        <v>12</v>
      </c>
      <c r="C23" s="38"/>
      <c r="D23" s="39"/>
      <c r="E23" s="23"/>
      <c r="F23" s="24" t="e">
        <f>SUM(F4:F5)</f>
        <v>#VALUE!</v>
      </c>
      <c r="G23" s="25"/>
      <c r="H23" s="24" t="e">
        <f>SUM(H4:H5)</f>
        <v>#VALUE!</v>
      </c>
    </row>
    <row r="24" spans="1:8" x14ac:dyDescent="0.25">
      <c r="B24" s="2"/>
      <c r="D24" s="2"/>
      <c r="E24" s="26"/>
      <c r="F24" s="26"/>
      <c r="G24" s="26"/>
      <c r="H24" s="26"/>
    </row>
    <row r="25" spans="1:8" x14ac:dyDescent="0.25">
      <c r="B25" s="3" t="s">
        <v>4</v>
      </c>
      <c r="D25" s="2"/>
    </row>
    <row r="26" spans="1:8" x14ac:dyDescent="0.25">
      <c r="B26" s="2"/>
      <c r="C26" s="27" t="s">
        <v>6</v>
      </c>
      <c r="D26" s="4"/>
    </row>
    <row r="27" spans="1:8" x14ac:dyDescent="0.25">
      <c r="C27" s="22" t="s">
        <v>5</v>
      </c>
    </row>
    <row r="29" spans="1:8" x14ac:dyDescent="0.25">
      <c r="D29" s="5"/>
    </row>
  </sheetData>
  <sortState ref="A4:I17">
    <sortCondition ref="A4:A17"/>
  </sortState>
  <mergeCells count="5">
    <mergeCell ref="B2:B3"/>
    <mergeCell ref="C2:C3"/>
    <mergeCell ref="D2:D3"/>
    <mergeCell ref="B23:D23"/>
    <mergeCell ref="A2:A3"/>
  </mergeCells>
  <phoneticPr fontId="6" type="noConversion"/>
  <pageMargins left="0.75" right="0.75" top="1" bottom="1" header="0.5" footer="0.5"/>
  <pageSetup paperSize="9" scale="20" orientation="landscape" r:id="rId1"/>
  <colBreaks count="1" manualBreakCount="1">
    <brk id="5" max="1048575" man="1"/>
  </colBreak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3007FE09FE6A4390D4D1B4D0C8B46E" ma:contentTypeVersion="11" ma:contentTypeDescription="Vytvoří nový dokument" ma:contentTypeScope="" ma:versionID="f4603c2b51e1fcdb6fd4cc0fec525909">
  <xsd:schema xmlns:xsd="http://www.w3.org/2001/XMLSchema" xmlns:xs="http://www.w3.org/2001/XMLSchema" xmlns:p="http://schemas.microsoft.com/office/2006/metadata/properties" xmlns:ns3="ec2f4b39-f176-4bbd-ae6a-585b00274a7e" xmlns:ns4="2689e5ef-b689-49c9-8c09-292069686d26" targetNamespace="http://schemas.microsoft.com/office/2006/metadata/properties" ma:root="true" ma:fieldsID="479678c6a6485b6cbb3c335761e4899f" ns3:_="" ns4:_="">
    <xsd:import namespace="ec2f4b39-f176-4bbd-ae6a-585b00274a7e"/>
    <xsd:import namespace="2689e5ef-b689-49c9-8c09-292069686d2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f4b39-f176-4bbd-ae6a-585b00274a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9e5ef-b689-49c9-8c09-292069686d2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00F097E-C5E3-4AA8-B929-877880C99D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2f4b39-f176-4bbd-ae6a-585b00274a7e"/>
    <ds:schemaRef ds:uri="2689e5ef-b689-49c9-8c09-292069686d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A5D0AC-35E3-4BEE-A9E1-49F05BBD13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1C302E-A9DA-4568-9515-9B7322B120C8}">
  <ds:schemaRefs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2689e5ef-b689-49c9-8c09-292069686d26"/>
    <ds:schemaRef ds:uri="http://schemas.microsoft.com/office/infopath/2007/PartnerControls"/>
    <ds:schemaRef ds:uri="http://schemas.openxmlformats.org/package/2006/metadata/core-properties"/>
    <ds:schemaRef ds:uri="ec2f4b39-f176-4bbd-ae6a-585b00274a7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Sheet1!_Toc31623118</vt:lpstr>
    </vt:vector>
  </TitlesOfParts>
  <Company>VSB-TUO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Janoušková</dc:creator>
  <cp:lastModifiedBy>Windows User</cp:lastModifiedBy>
  <cp:lastPrinted>2019-04-30T05:52:16Z</cp:lastPrinted>
  <dcterms:created xsi:type="dcterms:W3CDTF">2014-01-23T15:16:14Z</dcterms:created>
  <dcterms:modified xsi:type="dcterms:W3CDTF">2020-07-02T10:05:28Z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0x0101002B3007FE09FE6A4390D4D1B4D0C8B46E</vt:lpwstr>
  </property>
</Properties>
</file>