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Kalkulace ceny" sheetId="1" r:id="rId1"/>
  </sheets>
  <definedNames>
    <definedName name="_xlnm.Print_Area" localSheetId="0">'Kalkulace ceny'!$B$1:$L$15</definedName>
  </definedNames>
  <calcPr calcId="152511"/>
</workbook>
</file>

<file path=xl/calcChain.xml><?xml version="1.0" encoding="utf-8"?>
<calcChain xmlns="http://schemas.openxmlformats.org/spreadsheetml/2006/main">
  <c r="J9" i="1" l="1"/>
  <c r="J10" i="1"/>
  <c r="K10" i="1" s="1"/>
  <c r="L10" i="1" s="1"/>
  <c r="K9" i="1" l="1"/>
  <c r="L9" i="1" s="1"/>
  <c r="J11" i="1" l="1"/>
  <c r="K11" i="1" l="1"/>
  <c r="L11" i="1" s="1"/>
  <c r="J6" i="1"/>
  <c r="K6" i="1" s="1"/>
  <c r="J7" i="1"/>
  <c r="K7" i="1" s="1"/>
  <c r="J8" i="1"/>
  <c r="K8" i="1" s="1"/>
  <c r="J12" i="1"/>
  <c r="K12" i="1" s="1"/>
  <c r="J13" i="1"/>
  <c r="K13" i="1" s="1"/>
  <c r="J14" i="1"/>
  <c r="K14" i="1" s="1"/>
  <c r="J5" i="1"/>
  <c r="K5" i="1" s="1"/>
  <c r="I15" i="1" l="1"/>
  <c r="L6" i="1" l="1"/>
  <c r="L12" i="1"/>
  <c r="L8" i="1"/>
  <c r="L14" i="1"/>
  <c r="L13" i="1"/>
  <c r="L7" i="1"/>
  <c r="K15" i="1" l="1"/>
  <c r="L5" i="1"/>
  <c r="L15" i="1" s="1"/>
</calcChain>
</file>

<file path=xl/sharedStrings.xml><?xml version="1.0" encoding="utf-8"?>
<sst xmlns="http://schemas.openxmlformats.org/spreadsheetml/2006/main" count="25" uniqueCount="25">
  <si>
    <t>% z celkové smluvní ceny díla</t>
  </si>
  <si>
    <t>LOD min</t>
  </si>
  <si>
    <t>x</t>
  </si>
  <si>
    <t>Dokumentace pro provedení stavby (schválení VŠB-TUO)</t>
  </si>
  <si>
    <t>Výkon autorského dozoru (předpokládaná doba trvání  24 měsíců)</t>
  </si>
  <si>
    <t>Cena celkem</t>
  </si>
  <si>
    <t>Kč bez DPH</t>
  </si>
  <si>
    <t>Kč vč. DPH</t>
  </si>
  <si>
    <t>DPH 21%</t>
  </si>
  <si>
    <t>Zajištění potřebných podkladů a průzkumy</t>
  </si>
  <si>
    <t>Dokumentace pro územní řízení (aktualizace)</t>
  </si>
  <si>
    <t>a)</t>
  </si>
  <si>
    <t>b)</t>
  </si>
  <si>
    <t>c)</t>
  </si>
  <si>
    <t>d)</t>
  </si>
  <si>
    <t>e)</t>
  </si>
  <si>
    <t>Stupně a části PD dle čl.1 ZD</t>
  </si>
  <si>
    <t>Dokumentace výzkumných technologií</t>
  </si>
  <si>
    <t>Rozpočet dle metodického pokynu</t>
  </si>
  <si>
    <t>Dokumentace pro provedení stavby bez výzkumných technologií, včetně rozpočtu a soupisu prací</t>
  </si>
  <si>
    <t>Příloha č. 5 Kalkulace ceny</t>
  </si>
  <si>
    <t>Inženýrská činnost a zajištění vydání pravomocné změny územního rozhodnutí nebo obdobného pravomocného dokumentu zajišťujícího právo umístění stavby.</t>
  </si>
  <si>
    <t>Provádění inženýrské činnosti a zahájení stavebního řízení</t>
  </si>
  <si>
    <t>Název činnosti</t>
  </si>
  <si>
    <r>
      <t xml:space="preserve">Dokumentace pro stavební povolení  (schválení VŠB-TUO), </t>
    </r>
    <r>
      <rPr>
        <sz val="10"/>
        <rFont val="Arial"/>
        <family val="2"/>
        <charset val="238"/>
      </rPr>
      <t>v detailu pro rozpočet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</si>
</sst>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Fill="1" applyBorder="1" applyAlignment="1" applyProtection="1">
      <alignment vertical="center"/>
      <protection locked="0"/>
    </xf>
    <xf numFmtId="4" fontId="2" fillId="0" borderId="11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/>
    </xf>
    <xf numFmtId="4" fontId="2" fillId="0" borderId="20" xfId="0" applyNumberFormat="1" applyFont="1" applyFill="1" applyBorder="1" applyAlignment="1">
      <alignment vertical="center"/>
    </xf>
    <xf numFmtId="4" fontId="2" fillId="0" borderId="20" xfId="0" applyNumberFormat="1" applyFont="1" applyBorder="1" applyAlignment="1">
      <alignment horizontal="right" vertical="center"/>
    </xf>
    <xf numFmtId="4" fontId="2" fillId="0" borderId="21" xfId="0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/>
    </xf>
    <xf numFmtId="4" fontId="2" fillId="0" borderId="25" xfId="0" applyNumberFormat="1" applyFont="1" applyFill="1" applyBorder="1" applyAlignment="1">
      <alignment vertical="center"/>
    </xf>
    <xf numFmtId="4" fontId="2" fillId="0" borderId="25" xfId="0" applyNumberFormat="1" applyFont="1" applyBorder="1" applyAlignment="1">
      <alignment horizontal="right" vertical="center"/>
    </xf>
    <xf numFmtId="4" fontId="2" fillId="0" borderId="26" xfId="0" applyNumberFormat="1" applyFont="1" applyFill="1" applyBorder="1" applyAlignment="1">
      <alignment vertical="center"/>
    </xf>
    <xf numFmtId="4" fontId="2" fillId="0" borderId="27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0"/>
  <sheetViews>
    <sheetView tabSelected="1" zoomScaleNormal="100" workbookViewId="0">
      <selection activeCell="O9" sqref="O9"/>
    </sheetView>
  </sheetViews>
  <sheetFormatPr defaultColWidth="9.140625" defaultRowHeight="12.75" x14ac:dyDescent="0.2"/>
  <cols>
    <col min="1" max="1" width="1.85546875" style="2" customWidth="1"/>
    <col min="2" max="2" width="3.28515625" style="1" customWidth="1"/>
    <col min="3" max="3" width="10" style="2" customWidth="1"/>
    <col min="4" max="4" width="36.140625" style="2" customWidth="1"/>
    <col min="5" max="5" width="5.42578125" style="2" customWidth="1"/>
    <col min="6" max="6" width="3.140625" style="2" customWidth="1"/>
    <col min="7" max="7" width="1.7109375" style="2" customWidth="1"/>
    <col min="8" max="8" width="5.140625" style="1" hidden="1" customWidth="1"/>
    <col min="9" max="11" width="15.5703125" style="2" customWidth="1"/>
    <col min="12" max="12" width="17.7109375" style="2" customWidth="1"/>
    <col min="13" max="16384" width="9.140625" style="2"/>
  </cols>
  <sheetData>
    <row r="1" spans="2:13" ht="7.5" customHeight="1" x14ac:dyDescent="0.2">
      <c r="B1" s="3"/>
      <c r="C1" s="4"/>
      <c r="D1" s="4"/>
      <c r="E1" s="4"/>
      <c r="F1" s="4"/>
      <c r="G1" s="4"/>
      <c r="H1" s="3"/>
      <c r="I1" s="4"/>
      <c r="J1" s="4"/>
      <c r="K1" s="4"/>
      <c r="L1" s="4"/>
    </row>
    <row r="2" spans="2:13" ht="15.75" x14ac:dyDescent="0.25">
      <c r="B2" s="49" t="s">
        <v>20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3" ht="7.5" customHeight="1" thickBo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2:13" ht="40.9" customHeight="1" thickBot="1" x14ac:dyDescent="0.25">
      <c r="B4" s="8"/>
      <c r="C4" s="16" t="s">
        <v>16</v>
      </c>
      <c r="D4" s="64" t="s">
        <v>23</v>
      </c>
      <c r="E4" s="65"/>
      <c r="F4" s="65"/>
      <c r="G4" s="65"/>
      <c r="H4" s="13" t="s">
        <v>1</v>
      </c>
      <c r="I4" s="17" t="s">
        <v>0</v>
      </c>
      <c r="J4" s="18" t="s">
        <v>6</v>
      </c>
      <c r="K4" s="18" t="s">
        <v>8</v>
      </c>
      <c r="L4" s="16" t="s">
        <v>7</v>
      </c>
    </row>
    <row r="5" spans="2:13" s="6" customFormat="1" ht="30" customHeight="1" x14ac:dyDescent="0.25">
      <c r="B5" s="36">
        <v>1</v>
      </c>
      <c r="C5" s="57" t="s">
        <v>11</v>
      </c>
      <c r="D5" s="70" t="s">
        <v>9</v>
      </c>
      <c r="E5" s="71"/>
      <c r="F5" s="71"/>
      <c r="G5" s="71"/>
      <c r="H5" s="37"/>
      <c r="I5" s="38">
        <v>0.03</v>
      </c>
      <c r="J5" s="39">
        <f t="shared" ref="J5:J10" si="0">$J$15*I5</f>
        <v>0</v>
      </c>
      <c r="K5" s="40">
        <f>J5*0.21</f>
        <v>0</v>
      </c>
      <c r="L5" s="41">
        <f>J5+K5</f>
        <v>0</v>
      </c>
    </row>
    <row r="6" spans="2:13" s="6" customFormat="1" ht="30" customHeight="1" x14ac:dyDescent="0.25">
      <c r="B6" s="5">
        <v>2</v>
      </c>
      <c r="C6" s="58"/>
      <c r="D6" s="52" t="s">
        <v>10</v>
      </c>
      <c r="E6" s="53"/>
      <c r="F6" s="53"/>
      <c r="G6" s="53"/>
      <c r="H6" s="14" t="s">
        <v>2</v>
      </c>
      <c r="I6" s="9">
        <v>0.05</v>
      </c>
      <c r="J6" s="19">
        <f t="shared" si="0"/>
        <v>0</v>
      </c>
      <c r="K6" s="23">
        <f t="shared" ref="K6:K14" si="1">J6*0.21</f>
        <v>0</v>
      </c>
      <c r="L6" s="20">
        <f t="shared" ref="L6:L14" si="2">J6+K6</f>
        <v>0</v>
      </c>
    </row>
    <row r="7" spans="2:13" s="6" customFormat="1" ht="65.25" customHeight="1" x14ac:dyDescent="0.25">
      <c r="B7" s="5">
        <v>3</v>
      </c>
      <c r="C7" s="59"/>
      <c r="D7" s="66" t="s">
        <v>21</v>
      </c>
      <c r="E7" s="66"/>
      <c r="F7" s="66"/>
      <c r="G7" s="66"/>
      <c r="H7" s="15"/>
      <c r="I7" s="47">
        <v>0.02</v>
      </c>
      <c r="J7" s="19">
        <f t="shared" si="0"/>
        <v>0</v>
      </c>
      <c r="K7" s="23">
        <f t="shared" si="1"/>
        <v>0</v>
      </c>
      <c r="L7" s="20">
        <f t="shared" si="2"/>
        <v>0</v>
      </c>
      <c r="M7" s="25"/>
    </row>
    <row r="8" spans="2:13" s="6" customFormat="1" ht="30" customHeight="1" x14ac:dyDescent="0.25">
      <c r="B8" s="5">
        <v>4</v>
      </c>
      <c r="C8" s="60" t="s">
        <v>12</v>
      </c>
      <c r="D8" s="52" t="s">
        <v>24</v>
      </c>
      <c r="E8" s="53"/>
      <c r="F8" s="53"/>
      <c r="G8" s="53"/>
      <c r="H8" s="15">
        <v>200</v>
      </c>
      <c r="I8" s="47">
        <v>0.27</v>
      </c>
      <c r="J8" s="19">
        <f t="shared" si="0"/>
        <v>0</v>
      </c>
      <c r="K8" s="23">
        <f t="shared" si="1"/>
        <v>0</v>
      </c>
      <c r="L8" s="20">
        <f t="shared" si="2"/>
        <v>0</v>
      </c>
    </row>
    <row r="9" spans="2:13" s="6" customFormat="1" ht="30" customHeight="1" x14ac:dyDescent="0.25">
      <c r="B9" s="5">
        <v>5</v>
      </c>
      <c r="C9" s="58"/>
      <c r="D9" s="54" t="s">
        <v>17</v>
      </c>
      <c r="E9" s="55"/>
      <c r="F9" s="55"/>
      <c r="G9" s="56"/>
      <c r="H9" s="15"/>
      <c r="I9" s="47">
        <v>0.08</v>
      </c>
      <c r="J9" s="34">
        <f t="shared" si="0"/>
        <v>0</v>
      </c>
      <c r="K9" s="35">
        <f t="shared" ref="K9" si="3">J9*0.21</f>
        <v>0</v>
      </c>
      <c r="L9" s="42">
        <f t="shared" ref="L9" si="4">J9+K9</f>
        <v>0</v>
      </c>
    </row>
    <row r="10" spans="2:13" s="6" customFormat="1" ht="30" customHeight="1" thickBot="1" x14ac:dyDescent="0.3">
      <c r="B10" s="33">
        <v>6</v>
      </c>
      <c r="C10" s="61"/>
      <c r="D10" s="72" t="s">
        <v>18</v>
      </c>
      <c r="E10" s="73"/>
      <c r="F10" s="73"/>
      <c r="G10" s="74"/>
      <c r="H10" s="43"/>
      <c r="I10" s="48">
        <v>0.05</v>
      </c>
      <c r="J10" s="44">
        <f t="shared" si="0"/>
        <v>0</v>
      </c>
      <c r="K10" s="45">
        <f t="shared" ref="K10" si="5">J10*0.21</f>
        <v>0</v>
      </c>
      <c r="L10" s="46">
        <f t="shared" ref="L10" si="6">J10+K10</f>
        <v>0</v>
      </c>
    </row>
    <row r="11" spans="2:13" s="6" customFormat="1" ht="44.25" customHeight="1" x14ac:dyDescent="0.25">
      <c r="B11" s="26">
        <v>7</v>
      </c>
      <c r="C11" s="27" t="s">
        <v>13</v>
      </c>
      <c r="D11" s="67" t="s">
        <v>22</v>
      </c>
      <c r="E11" s="68"/>
      <c r="F11" s="68"/>
      <c r="G11" s="69"/>
      <c r="H11" s="28"/>
      <c r="I11" s="29">
        <v>0.04</v>
      </c>
      <c r="J11" s="30">
        <f t="shared" ref="J11" si="7">$J$15*I11</f>
        <v>0</v>
      </c>
      <c r="K11" s="31">
        <f t="shared" si="1"/>
        <v>0</v>
      </c>
      <c r="L11" s="32">
        <f t="shared" si="2"/>
        <v>0</v>
      </c>
    </row>
    <row r="12" spans="2:13" s="6" customFormat="1" ht="30" customHeight="1" x14ac:dyDescent="0.25">
      <c r="B12" s="5">
        <v>8</v>
      </c>
      <c r="C12" s="60" t="s">
        <v>14</v>
      </c>
      <c r="D12" s="51" t="s">
        <v>19</v>
      </c>
      <c r="E12" s="51"/>
      <c r="F12" s="51"/>
      <c r="G12" s="51"/>
      <c r="H12" s="15">
        <v>350</v>
      </c>
      <c r="I12" s="9">
        <v>0.28000000000000003</v>
      </c>
      <c r="J12" s="19">
        <f>$J$15*I12</f>
        <v>0</v>
      </c>
      <c r="K12" s="23">
        <f t="shared" si="1"/>
        <v>0</v>
      </c>
      <c r="L12" s="20">
        <f t="shared" si="2"/>
        <v>0</v>
      </c>
    </row>
    <row r="13" spans="2:13" s="6" customFormat="1" ht="30" customHeight="1" x14ac:dyDescent="0.25">
      <c r="B13" s="5">
        <v>9</v>
      </c>
      <c r="C13" s="59"/>
      <c r="D13" s="52" t="s">
        <v>3</v>
      </c>
      <c r="E13" s="53"/>
      <c r="F13" s="53"/>
      <c r="G13" s="53"/>
      <c r="H13" s="15"/>
      <c r="I13" s="9">
        <v>0.1</v>
      </c>
      <c r="J13" s="19">
        <f>$J$15*I13</f>
        <v>0</v>
      </c>
      <c r="K13" s="23">
        <f t="shared" si="1"/>
        <v>0</v>
      </c>
      <c r="L13" s="20">
        <f t="shared" si="2"/>
        <v>0</v>
      </c>
    </row>
    <row r="14" spans="2:13" s="6" customFormat="1" ht="30" customHeight="1" thickBot="1" x14ac:dyDescent="0.3">
      <c r="B14" s="5">
        <v>10</v>
      </c>
      <c r="C14" s="12" t="s">
        <v>15</v>
      </c>
      <c r="D14" s="52" t="s">
        <v>4</v>
      </c>
      <c r="E14" s="53"/>
      <c r="F14" s="53"/>
      <c r="G14" s="53"/>
      <c r="H14" s="15"/>
      <c r="I14" s="9">
        <v>0.08</v>
      </c>
      <c r="J14" s="19">
        <f>$J$15*I14</f>
        <v>0</v>
      </c>
      <c r="K14" s="23">
        <f t="shared" si="1"/>
        <v>0</v>
      </c>
      <c r="L14" s="20">
        <f t="shared" si="2"/>
        <v>0</v>
      </c>
    </row>
    <row r="15" spans="2:13" s="6" customFormat="1" ht="26.25" customHeight="1" thickBot="1" x14ac:dyDescent="0.3">
      <c r="B15" s="62" t="s">
        <v>5</v>
      </c>
      <c r="C15" s="63"/>
      <c r="D15" s="63"/>
      <c r="E15" s="63"/>
      <c r="F15" s="63"/>
      <c r="G15" s="63"/>
      <c r="H15" s="10"/>
      <c r="I15" s="11">
        <f>SUM(I5:I14)</f>
        <v>1</v>
      </c>
      <c r="J15" s="21"/>
      <c r="K15" s="24">
        <f>SUM(K5:K14)</f>
        <v>0</v>
      </c>
      <c r="L15" s="22">
        <f>SUM(L5:L14)</f>
        <v>0</v>
      </c>
    </row>
    <row r="16" spans="2:13" x14ac:dyDescent="0.2">
      <c r="I16" s="7"/>
      <c r="J16" s="7"/>
      <c r="K16" s="7"/>
    </row>
    <row r="17" spans="9:11" x14ac:dyDescent="0.2">
      <c r="I17" s="7"/>
      <c r="J17" s="7"/>
      <c r="K17" s="7"/>
    </row>
    <row r="18" spans="9:11" x14ac:dyDescent="0.2">
      <c r="I18" s="7"/>
      <c r="J18" s="7"/>
      <c r="K18" s="7"/>
    </row>
    <row r="19" spans="9:11" x14ac:dyDescent="0.2">
      <c r="I19" s="7"/>
      <c r="J19" s="7"/>
      <c r="K19" s="7"/>
    </row>
    <row r="20" spans="9:11" x14ac:dyDescent="0.2">
      <c r="I20" s="7"/>
      <c r="J20" s="7"/>
      <c r="K20" s="7"/>
    </row>
  </sheetData>
  <mergeCells count="17">
    <mergeCell ref="B15:G15"/>
    <mergeCell ref="D8:G8"/>
    <mergeCell ref="D4:G4"/>
    <mergeCell ref="D6:G6"/>
    <mergeCell ref="D7:G7"/>
    <mergeCell ref="D14:G14"/>
    <mergeCell ref="D11:G11"/>
    <mergeCell ref="D5:G5"/>
    <mergeCell ref="D10:G10"/>
    <mergeCell ref="B2:L2"/>
    <mergeCell ref="B3:L3"/>
    <mergeCell ref="D12:G12"/>
    <mergeCell ref="D13:G13"/>
    <mergeCell ref="D9:G9"/>
    <mergeCell ref="C5:C7"/>
    <mergeCell ref="C8:C10"/>
    <mergeCell ref="C12:C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ceny</vt:lpstr>
      <vt:lpstr>'Kalkulace ceny'!Oblast_tisku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2020-06-01T08:25:59Z</dcterms:modified>
</cp:coreProperties>
</file>