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codeName="ThisWorkbook"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<sst xmlns="http://schemas.openxmlformats.org/spreadsheetml/2006/main" count="72" uniqueCount="51">
  <si>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</si>
  <si>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</si>
  <si>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</si>
  <si>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</si>
  <si>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</si>
  <si>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</si>
  <si>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</si>
  <si>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</si>
  <si>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</si>
  <si>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</si>
  <si>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</si>
  <si>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</si>
  <si>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</si>
  <si>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</si>
  <si>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</si>
  <si>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</si>
  <si>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</si>
  <si>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</si>
  <si>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</si>
  <si>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</si>
  <si>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</si>
  <si>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</si>
  <si>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</si>
  <si>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</si>
  <si>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</si>
  <si>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</si>
  <si>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</si>
  <si>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</si>
  <si>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</si>
  <si>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10</t>
  </si>
  <si>
    <t>KS</t>
  </si>
  <si>
    <t>708 00</t>
  </si>
  <si>
    <t>Ostrava-Poruba</t>
  </si>
  <si>
    <t>DNS_NB_ATYP</t>
  </si>
  <si>
    <t>DNS_PC_ typ_B</t>
  </si>
  <si>
    <t>17. listopadu</t>
  </si>
  <si>
    <t>2172/15</t>
  </si>
  <si>
    <t>HGF</t>
  </si>
  <si>
    <t>60004350</t>
  </si>
  <si>
    <t>60004351</t>
  </si>
  <si>
    <t>DNS_SERVER_ATYP</t>
  </si>
  <si>
    <t>60004352</t>
  </si>
  <si>
    <t>70004427</t>
  </si>
  <si>
    <t>DNS_NB17"</t>
  </si>
  <si>
    <t>doc. Dr. Ing. Kovář Ladislav
+420 597 324 585
ladislav.kovar@vsb.cz</t>
  </si>
  <si>
    <t>Fakulta strojní</t>
  </si>
  <si>
    <t>Kateřina Sciglová
+420 597 329 602
katerina.sciglova@vsb.cz</t>
  </si>
  <si>
    <t>Ing. Mgr. Martin Kašing
+420 597 323 553
martin.kasing@vsb.cz</t>
  </si>
  <si>
    <t>Ing. Miroslava Obrusníková
+420 597 323 353
miroslava.obrusnikova@vsb.cz</t>
  </si>
  <si>
    <t>dopní dodavatel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</si>
  <si>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17/2020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</si>
</sst>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3" borderId="7" xfId="0" applyNumberFormat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2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2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10.7109375" style="30" customWidth="1"/>
    <col min="2" max="2" width="4.7109375" style="11" customWidth="1"/>
    <col min="3" max="3" width="31.140625" style="0" bestFit="1" customWidth="1"/>
    <col min="4" max="4" width="7.140625" style="11" bestFit="1" customWidth="1"/>
    <col min="5" max="5" width="3.8515625" style="11" customWidth="1"/>
    <col min="6" max="9" width="15.7109375" style="0" customWidth="1"/>
    <col min="10" max="11" width="27.8515625" style="11" bestFit="1" customWidth="1"/>
    <col min="12" max="12" width="13.421875" style="29" bestFit="1" customWidth="1"/>
    <col min="13" max="13" width="8.421875" style="30" customWidth="1"/>
    <col min="14" max="14" width="7.00390625" style="30" customWidth="1"/>
    <col min="15" max="15" width="18.28125" style="30" bestFit="1" customWidth="1"/>
  </cols>
  <sheetData>
    <row r="1" spans="1:15" ht="18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.5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4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4.5" customHeight="1" thickBot="1">
      <c r="A4" s="32"/>
      <c r="B4" s="10"/>
      <c r="C4" s="3"/>
      <c r="D4" s="10"/>
      <c r="E4" s="10"/>
      <c r="F4" s="3"/>
      <c r="G4" s="3"/>
      <c r="H4" s="3"/>
      <c r="I4" s="3"/>
      <c r="J4" s="4"/>
      <c r="K4" s="4"/>
      <c r="L4" s="26"/>
      <c r="M4" s="21"/>
      <c r="N4" s="21"/>
      <c r="O4" s="21"/>
    </row>
    <row r="5" spans="1:131" s="1" customFormat="1" ht="16.15" customHeight="1" thickBot="1" thickTop="1">
      <c r="A5" s="79" t="s">
        <v>3</v>
      </c>
      <c r="B5" s="66" t="s">
        <v>4</v>
      </c>
      <c r="C5" s="66" t="s">
        <v>7</v>
      </c>
      <c r="D5" s="59" t="s">
        <v>5</v>
      </c>
      <c r="E5" s="59" t="s">
        <v>6</v>
      </c>
      <c r="F5" s="61" t="s">
        <v>19</v>
      </c>
      <c r="G5" s="62"/>
      <c r="H5" s="61" t="s">
        <v>17</v>
      </c>
      <c r="I5" s="62"/>
      <c r="J5" s="5" t="s">
        <v>10</v>
      </c>
      <c r="K5" s="66" t="s">
        <v>12</v>
      </c>
      <c r="L5" s="59" t="s">
        <v>0</v>
      </c>
      <c r="M5" s="24" t="s">
        <v>13</v>
      </c>
      <c r="N5" s="66" t="s">
        <v>1</v>
      </c>
      <c r="O5" s="6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80"/>
      <c r="B6" s="67"/>
      <c r="C6" s="67"/>
      <c r="D6" s="60"/>
      <c r="E6" s="60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67"/>
      <c r="L6" s="60"/>
      <c r="M6" s="25" t="s">
        <v>14</v>
      </c>
      <c r="N6" s="67"/>
      <c r="O6" s="6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38.5" thickBot="1" thickTop="1">
      <c r="A7" s="47" t="s">
        <v>38</v>
      </c>
      <c r="B7" s="22" t="s">
        <v>29</v>
      </c>
      <c r="C7" s="22" t="s">
        <v>34</v>
      </c>
      <c r="D7" s="48">
        <v>1</v>
      </c>
      <c r="E7" s="22" t="s">
        <v>30</v>
      </c>
      <c r="F7" s="49">
        <v>17000</v>
      </c>
      <c r="G7" s="34">
        <f>D7*F7</f>
        <v>17000</v>
      </c>
      <c r="H7" s="35" t="s">
        <v>49</v>
      </c>
      <c r="I7" s="36" t="e">
        <f>D7*H7</f>
        <v>#VALUE!</v>
      </c>
      <c r="J7" s="33" t="s">
        <v>48</v>
      </c>
      <c r="K7" s="50" t="s">
        <v>37</v>
      </c>
      <c r="L7" s="52" t="s">
        <v>35</v>
      </c>
      <c r="M7" s="52" t="s">
        <v>36</v>
      </c>
      <c r="N7" s="52" t="s">
        <v>31</v>
      </c>
      <c r="O7" s="54" t="s">
        <v>32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38" thickBot="1">
      <c r="A8" s="46" t="s">
        <v>39</v>
      </c>
      <c r="B8" s="23" t="s">
        <v>29</v>
      </c>
      <c r="C8" s="23" t="s">
        <v>40</v>
      </c>
      <c r="D8" s="39">
        <v>2</v>
      </c>
      <c r="E8" s="23" t="s">
        <v>30</v>
      </c>
      <c r="F8" s="40">
        <v>69000</v>
      </c>
      <c r="G8" s="41">
        <f aca="true" t="shared" si="0" ref="G8:G10">D8*F8</f>
        <v>138000</v>
      </c>
      <c r="H8" s="37" t="s">
        <v>49</v>
      </c>
      <c r="I8" s="38" t="e">
        <f aca="true" t="shared" si="1" ref="I8:I10">D8*H8</f>
        <v>#VALUE!</v>
      </c>
      <c r="J8" s="45" t="s">
        <v>46</v>
      </c>
      <c r="K8" s="44">
        <v>9600</v>
      </c>
      <c r="L8" s="53"/>
      <c r="M8" s="53" t="s">
        <v>36</v>
      </c>
      <c r="N8" s="53" t="s">
        <v>31</v>
      </c>
      <c r="O8" s="55" t="s">
        <v>32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38" thickBot="1">
      <c r="A9" s="46" t="s">
        <v>41</v>
      </c>
      <c r="B9" s="23" t="s">
        <v>29</v>
      </c>
      <c r="C9" s="23" t="s">
        <v>33</v>
      </c>
      <c r="D9" s="39">
        <v>1</v>
      </c>
      <c r="E9" s="23" t="s">
        <v>30</v>
      </c>
      <c r="F9" s="40">
        <v>25000</v>
      </c>
      <c r="G9" s="41">
        <f t="shared" si="0"/>
        <v>25000</v>
      </c>
      <c r="H9" s="37" t="s">
        <v>49</v>
      </c>
      <c r="I9" s="38" t="e">
        <f t="shared" si="1"/>
        <v>#VALUE!</v>
      </c>
      <c r="J9" s="45" t="s">
        <v>47</v>
      </c>
      <c r="K9" s="51" t="s">
        <v>37</v>
      </c>
      <c r="L9" s="53"/>
      <c r="M9" s="53" t="s">
        <v>36</v>
      </c>
      <c r="N9" s="53" t="s">
        <v>31</v>
      </c>
      <c r="O9" s="55" t="s">
        <v>32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6" customFormat="1" ht="38" thickBot="1">
      <c r="A10" s="46" t="s">
        <v>42</v>
      </c>
      <c r="B10" s="23" t="s">
        <v>29</v>
      </c>
      <c r="C10" s="23" t="s">
        <v>43</v>
      </c>
      <c r="D10" s="39">
        <v>1</v>
      </c>
      <c r="E10" s="23" t="s">
        <v>30</v>
      </c>
      <c r="F10" s="40">
        <v>21000</v>
      </c>
      <c r="G10" s="42">
        <f t="shared" si="0"/>
        <v>21000</v>
      </c>
      <c r="H10" s="37" t="s">
        <v>49</v>
      </c>
      <c r="I10" s="43" t="e">
        <f t="shared" si="1"/>
        <v>#VALUE!</v>
      </c>
      <c r="J10" s="45" t="s">
        <v>44</v>
      </c>
      <c r="K10" s="51" t="s">
        <v>45</v>
      </c>
      <c r="L10" s="53"/>
      <c r="M10" s="53" t="s">
        <v>36</v>
      </c>
      <c r="N10" s="53" t="s">
        <v>31</v>
      </c>
      <c r="O10" s="55" t="s">
        <v>32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ht="17.5" customHeight="1" thickBot="1" thickTop="1">
      <c r="A11" s="77" t="s">
        <v>15</v>
      </c>
      <c r="B11" s="78"/>
      <c r="C11" s="78"/>
      <c r="D11" s="78"/>
      <c r="E11" s="78"/>
      <c r="F11" s="78"/>
      <c r="G11" s="31">
        <f>SUM(G7:G10)</f>
        <v>201000</v>
      </c>
      <c r="H11" s="71"/>
      <c r="I11" s="71"/>
      <c r="J11" s="71"/>
      <c r="K11" s="71"/>
      <c r="L11" s="71"/>
      <c r="M11" s="71"/>
      <c r="N11" s="71"/>
      <c r="O11" s="7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82" ht="22.9" customHeight="1" thickBot="1" thickTop="1">
      <c r="A12" s="75" t="s">
        <v>16</v>
      </c>
      <c r="B12" s="69"/>
      <c r="C12" s="69"/>
      <c r="D12" s="69"/>
      <c r="E12" s="69"/>
      <c r="F12" s="69"/>
      <c r="G12" s="69"/>
      <c r="H12" s="76"/>
      <c r="I12" s="7" t="e">
        <f>SUM(I7:I10)</f>
        <v>#VALUE!</v>
      </c>
      <c r="J12" s="68"/>
      <c r="K12" s="69"/>
      <c r="L12" s="69"/>
      <c r="M12" s="69"/>
      <c r="N12" s="69"/>
      <c r="O12" s="7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15" ht="13" thickTop="1">
      <c r="A13" s="73" t="s">
        <v>21</v>
      </c>
      <c r="B13" s="73"/>
      <c r="C13" s="73"/>
      <c r="D13" s="73"/>
      <c r="E13" s="73"/>
      <c r="F13" s="73"/>
      <c r="G13" s="73"/>
      <c r="H13" s="73"/>
      <c r="I13" s="73"/>
      <c r="J13" s="12"/>
      <c r="K13" s="12"/>
      <c r="L13" s="27"/>
      <c r="M13" s="12"/>
      <c r="N13" s="12"/>
      <c r="O13" s="12"/>
    </row>
    <row r="14" spans="1:15" ht="12.75">
      <c r="A14" s="16" t="s">
        <v>22</v>
      </c>
      <c r="B14" s="63" t="s">
        <v>23</v>
      </c>
      <c r="C14" s="63"/>
      <c r="D14" s="63"/>
      <c r="E14" s="63"/>
      <c r="F14" s="13" t="s">
        <v>24</v>
      </c>
      <c r="G14" s="14"/>
      <c r="H14" s="15"/>
      <c r="I14" s="14"/>
      <c r="J14" s="16"/>
      <c r="K14" s="16"/>
      <c r="L14" s="28"/>
      <c r="M14" s="16"/>
      <c r="N14" s="16"/>
      <c r="O14" s="16"/>
    </row>
    <row r="15" spans="1:15" ht="12.75">
      <c r="A15" s="16"/>
      <c r="B15" s="16"/>
      <c r="C15" s="14"/>
      <c r="D15" s="16"/>
      <c r="E15" s="14"/>
      <c r="F15" s="15"/>
      <c r="G15" s="15"/>
      <c r="H15" s="17" t="s">
        <v>25</v>
      </c>
      <c r="I15" s="14"/>
      <c r="J15" s="16"/>
      <c r="K15" s="16"/>
      <c r="L15" s="28"/>
      <c r="M15" s="16"/>
      <c r="N15" s="16"/>
      <c r="O15" s="16"/>
    </row>
    <row r="16" spans="1:15" ht="12.75">
      <c r="A16" s="16"/>
      <c r="B16" s="16"/>
      <c r="C16" s="14"/>
      <c r="D16" s="16"/>
      <c r="E16" s="14"/>
      <c r="F16" s="15"/>
      <c r="G16" s="15"/>
      <c r="H16" s="17"/>
      <c r="I16" s="14"/>
      <c r="J16" s="16"/>
      <c r="K16" s="16"/>
      <c r="L16" s="28"/>
      <c r="M16" s="16"/>
      <c r="N16" s="16"/>
      <c r="O16" s="16"/>
    </row>
    <row r="17" spans="1:15" ht="12.75">
      <c r="A17" s="16"/>
      <c r="B17" s="16"/>
      <c r="C17" s="14"/>
      <c r="D17" s="16"/>
      <c r="E17" s="14"/>
      <c r="F17" s="15"/>
      <c r="G17" s="18"/>
      <c r="H17" s="17"/>
      <c r="I17" s="14"/>
      <c r="J17" s="16"/>
      <c r="K17" s="16"/>
      <c r="L17" s="28"/>
      <c r="M17" s="16"/>
      <c r="N17" s="16"/>
      <c r="O17" s="16"/>
    </row>
    <row r="18" spans="1:15" ht="12.75">
      <c r="A18" s="16"/>
      <c r="B18" s="16"/>
      <c r="C18" s="14"/>
      <c r="D18" s="16"/>
      <c r="E18" s="14"/>
      <c r="F18" s="15"/>
      <c r="G18" s="15"/>
      <c r="H18" s="17"/>
      <c r="I18" s="14"/>
      <c r="J18" s="16"/>
      <c r="K18" s="16"/>
      <c r="L18" s="28"/>
      <c r="M18" s="16"/>
      <c r="N18" s="16"/>
      <c r="O18" s="16"/>
    </row>
    <row r="19" spans="1:15" ht="12.75">
      <c r="A19" s="16"/>
      <c r="B19" s="16"/>
      <c r="C19" s="14"/>
      <c r="D19" s="16"/>
      <c r="E19" s="14"/>
      <c r="F19" s="15"/>
      <c r="G19" s="15"/>
      <c r="H19" s="15"/>
      <c r="I19" s="17"/>
      <c r="J19" s="16"/>
      <c r="K19" s="16"/>
      <c r="L19" s="28"/>
      <c r="M19" s="16"/>
      <c r="N19" s="16"/>
      <c r="O19" s="16"/>
    </row>
    <row r="20" spans="1:15" ht="14.5">
      <c r="A20" s="16"/>
      <c r="B20" s="16"/>
      <c r="C20" s="14"/>
      <c r="D20" s="16"/>
      <c r="E20" s="14"/>
      <c r="F20" s="19"/>
      <c r="G20" s="20"/>
      <c r="H20" s="14"/>
      <c r="I20" s="14"/>
      <c r="J20" s="74" t="s">
        <v>26</v>
      </c>
      <c r="K20" s="74"/>
      <c r="L20" s="74"/>
      <c r="M20" s="74"/>
      <c r="N20" s="74"/>
      <c r="O20" s="74"/>
    </row>
    <row r="21" spans="1:15" ht="12.75">
      <c r="A21" s="16"/>
      <c r="B21" s="16"/>
      <c r="C21" s="14"/>
      <c r="D21" s="16"/>
      <c r="E21" s="14"/>
      <c r="F21" s="14"/>
      <c r="G21" s="14"/>
      <c r="H21" s="14"/>
      <c r="I21" s="14"/>
      <c r="J21" s="63" t="s">
        <v>27</v>
      </c>
      <c r="K21" s="63"/>
      <c r="L21" s="63"/>
      <c r="M21" s="63"/>
      <c r="N21" s="63"/>
      <c r="O21" s="63"/>
    </row>
    <row r="22" spans="1:15" ht="12.75">
      <c r="A22" s="16"/>
      <c r="B22" s="16"/>
      <c r="C22" s="14"/>
      <c r="D22" s="16"/>
      <c r="E22" s="14"/>
      <c r="F22" s="14"/>
      <c r="G22" s="14"/>
      <c r="H22" s="14"/>
      <c r="I22" s="14"/>
      <c r="J22" s="63" t="s">
        <v>28</v>
      </c>
      <c r="K22" s="63"/>
      <c r="L22" s="63"/>
      <c r="M22" s="63"/>
      <c r="N22" s="63"/>
      <c r="O22" s="63"/>
    </row>
  </sheetData>
  <mergeCells count="27">
    <mergeCell ref="J22:O22"/>
    <mergeCell ref="O5:O6"/>
    <mergeCell ref="K5:K6"/>
    <mergeCell ref="L5:L6"/>
    <mergeCell ref="N5:N6"/>
    <mergeCell ref="J12:O12"/>
    <mergeCell ref="H11:O11"/>
    <mergeCell ref="A13:I13"/>
    <mergeCell ref="B14:E14"/>
    <mergeCell ref="J20:O20"/>
    <mergeCell ref="J21:O21"/>
    <mergeCell ref="A12:H12"/>
    <mergeCell ref="A11:F11"/>
    <mergeCell ref="A5:A6"/>
    <mergeCell ref="B5:B6"/>
    <mergeCell ref="C5:C6"/>
    <mergeCell ref="L7:L10"/>
    <mergeCell ref="M7:M10"/>
    <mergeCell ref="N7:N10"/>
    <mergeCell ref="O7:O10"/>
    <mergeCell ref="A1:O1"/>
    <mergeCell ref="A2:O2"/>
    <mergeCell ref="A3:O3"/>
    <mergeCell ref="D5:D6"/>
    <mergeCell ref="E5:E6"/>
    <mergeCell ref="F5:G5"/>
    <mergeCell ref="H5:I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1"/>
  <ignoredErrors>
    <ignoredError sqref="A7:B10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63ef4d09-7a27-477e-abfe-88d2d0877d32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0e90202-8514-490b-aa47-458e66aada41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2020-02-26T09:15:39Z</cp:lastPrinted>
  <dcterms:created xsi:type="dcterms:W3CDTF">2019-08-01T11:10:14Z</dcterms:created>
  <dcterms:modified xsi:type="dcterms:W3CDTF">2020-04-17T16:37:15Z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