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= -\KOL A - REKONSTRUKCE VNITŘNÍ\ZADÁNÍ VZ\Kolej A rekonstrukce_PD\PD_PDF+VV\VV\SO 01 - koleje\IZS\"/>
    </mc:Choice>
  </mc:AlternateContent>
  <bookViews>
    <workbookView xWindow="0" yWindow="0" windowWidth="28800" windowHeight="12450"/>
  </bookViews>
  <sheets>
    <sheet name="Výkaz výměr" sheetId="1" r:id="rId1"/>
  </sheets>
  <definedNames>
    <definedName name="_xlnm.Print_Titles" localSheetId="0">'Výkaz výměr'!$2:$3</definedName>
    <definedName name="_xlnm.Print_Area" localSheetId="0">'Výkaz výměr'!$A$2:$I$43</definedName>
  </definedNames>
  <calcPr calcId="162913" fullCalcOnLoad="1"/>
</workbook>
</file>

<file path=xl/calcChain.xml><?xml version="1.0" encoding="utf-8"?>
<calcChain xmlns="http://schemas.openxmlformats.org/spreadsheetml/2006/main">
  <c r="G5" i="1" l="1"/>
  <c r="F36" i="1" s="1"/>
  <c r="G6" i="1"/>
  <c r="I6" i="1" s="1"/>
  <c r="G7" i="1"/>
  <c r="I7" i="1" s="1"/>
  <c r="G8" i="1"/>
  <c r="I8" i="1"/>
  <c r="G10" i="1"/>
  <c r="I10" i="1" s="1"/>
  <c r="G11" i="1"/>
  <c r="I11" i="1" s="1"/>
  <c r="G12" i="1"/>
  <c r="F37" i="1" s="1"/>
  <c r="G13" i="1"/>
  <c r="I13" i="1"/>
  <c r="G14" i="1"/>
  <c r="I14" i="1"/>
  <c r="G16" i="1"/>
  <c r="I16" i="1" s="1"/>
  <c r="G18" i="1"/>
  <c r="I18" i="1" s="1"/>
  <c r="D21" i="1"/>
  <c r="G21" i="1"/>
  <c r="I21" i="1" s="1"/>
  <c r="D22" i="1"/>
  <c r="G22" i="1" s="1"/>
  <c r="I22" i="1" s="1"/>
  <c r="D23" i="1"/>
  <c r="G23" i="1" s="1"/>
  <c r="I23" i="1" s="1"/>
  <c r="D24" i="1"/>
  <c r="G24" i="1" s="1"/>
  <c r="I24" i="1" s="1"/>
  <c r="D25" i="1"/>
  <c r="G25" i="1" s="1"/>
  <c r="I25" i="1" s="1"/>
  <c r="D26" i="1"/>
  <c r="G26" i="1"/>
  <c r="I26" i="1"/>
  <c r="D27" i="1"/>
  <c r="G27" i="1"/>
  <c r="I27" i="1" s="1"/>
  <c r="G30" i="1"/>
  <c r="I30" i="1"/>
  <c r="G31" i="1"/>
  <c r="I31" i="1"/>
  <c r="G32" i="1"/>
  <c r="I32" i="1" s="1"/>
  <c r="F38" i="1"/>
  <c r="I5" i="1" l="1"/>
  <c r="F43" i="1"/>
  <c r="F40" i="1"/>
  <c r="I12" i="1"/>
  <c r="I43" i="1" s="1"/>
  <c r="F39" i="1"/>
</calcChain>
</file>

<file path=xl/sharedStrings.xml><?xml version="1.0" encoding="utf-8"?>
<sst xmlns="http://schemas.openxmlformats.org/spreadsheetml/2006/main" count="67" uniqueCount="43">
  <si>
    <t>Popis položky</t>
  </si>
  <si>
    <t>Měr.
jedn.</t>
  </si>
  <si>
    <t>Množství
položky
dle projektu</t>
  </si>
  <si>
    <t>Množství
položky dle
dodavatele</t>
  </si>
  <si>
    <t>Cena bez DPH</t>
  </si>
  <si>
    <t>Cena včetně DPH</t>
  </si>
  <si>
    <t>ks</t>
  </si>
  <si>
    <t>DPH (%)</t>
  </si>
  <si>
    <t>Cena za jednotku</t>
  </si>
  <si>
    <t xml:space="preserve">Ostatní </t>
  </si>
  <si>
    <t>m</t>
  </si>
  <si>
    <t>Drobný instalační materiál</t>
  </si>
  <si>
    <t>Vysokofrekvenční koaxiální kabel LCF 12-50 JFN</t>
  </si>
  <si>
    <t>Ceny v  Kč</t>
  </si>
  <si>
    <t>CELKEM:</t>
  </si>
  <si>
    <t>Montážní práce</t>
  </si>
  <si>
    <t>Dodávka antén a zařízení</t>
  </si>
  <si>
    <t>Dodávka kabelů a příslušenství</t>
  </si>
  <si>
    <t>Rozbočovač dvoucestný (-3,5 dB/ -3,5 dB)</t>
  </si>
  <si>
    <t>Odbočovač dvoucestný (-10 dB/ -0,5 dB)</t>
  </si>
  <si>
    <t>Odbočovač dvoucestný (-7 dB/ -1 dB)</t>
  </si>
  <si>
    <t>kpl</t>
  </si>
  <si>
    <t>Anténa všesměrová BO 491, včetně držáku, protiváhy</t>
  </si>
  <si>
    <t>Zemnicí sada pro kabel LCF 12-50 JFN</t>
  </si>
  <si>
    <t>Instalace koaxiálních kabelů LCF 12-50 JFN</t>
  </si>
  <si>
    <t>Instalace antény</t>
  </si>
  <si>
    <t>Instalace rozbočovačů nebo odbočovačů</t>
  </si>
  <si>
    <t>Montáž konektorů</t>
  </si>
  <si>
    <t>Montáž zemnicí sady na kabel LCF 12-50 JFN</t>
  </si>
  <si>
    <t>Hmoždinky, šrouby, kabelové štítky, stahovací pásky apod.</t>
  </si>
  <si>
    <t>Ostatní</t>
  </si>
  <si>
    <t>Konektor typu N-male na kabel LCF 12-50 JFN</t>
  </si>
  <si>
    <t>REKAPITULACE NÁKLADŮ</t>
  </si>
  <si>
    <t>Položka číslo</t>
  </si>
  <si>
    <t>Konektor typu 7/16-male na kabel LCF 12-50 JFN</t>
  </si>
  <si>
    <t>Dodávka instalačního materiálu</t>
  </si>
  <si>
    <t>Skříň připojovacího bodu dle specifikace HZS</t>
  </si>
  <si>
    <t>Vedení stavby, autorský dozor, koordinace subdodavatelů</t>
  </si>
  <si>
    <t>Kontrola kabelových rozvodů, včetně měření DTF kabelů a SWR antén</t>
  </si>
  <si>
    <t>Měření pokrytí a zkoušky spojení v jednotlivých patrech</t>
  </si>
  <si>
    <t>Protipožární ucpávky minimální odolnost 60 min. (realizováno v rámci stavby)</t>
  </si>
  <si>
    <t>Koncová zátěž 50 Ohm 2W 7/16</t>
  </si>
  <si>
    <t>Instalace skříně připojovacího bodu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</si>
</sst>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\ &quot;Kč&quot;"/>
  </numFmts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1"/>
      <name val="Arial Narrow"/>
      <family val="2"/>
    </font>
    <font>
      <sz val="12"/>
      <name val="Arial Narrow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vertical="center" wrapText="1"/>
    </xf>
    <xf numFmtId="0" fontId="2" fillId="0" borderId="0" xfId="0" applyFont="1"/>
    <xf numFmtId="0" fontId="3" fillId="0" borderId="0" xfId="0" applyFont="1"/>
    <xf numFmtId="4" fontId="2" fillId="0" borderId="0" xfId="0" applyNumberFormat="1" applyFont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NumberFormat="1" applyFont="1" applyAlignment="1">
      <alignment vertical="center" wrapText="1"/>
    </xf>
    <xf numFmtId="4" fontId="4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Fill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left" vertical="center" wrapText="1"/>
    </xf>
    <xf numFmtId="166" fontId="7" fillId="0" borderId="2" xfId="0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9" fillId="0" borderId="0" xfId="0" applyNumberFormat="1" applyFont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166" fontId="6" fillId="0" borderId="0" xfId="0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166" fontId="7" fillId="0" borderId="5" xfId="0" applyNumberFormat="1" applyFont="1" applyBorder="1" applyAlignment="1">
      <alignment horizontal="right" vertical="center"/>
    </xf>
    <xf numFmtId="166" fontId="7" fillId="0" borderId="6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 shrinkToFit="1"/>
    </xf>
    <xf numFmtId="0" fontId="2" fillId="0" borderId="8" xfId="0" applyNumberFormat="1" applyFont="1" applyBorder="1" applyAlignment="1">
      <alignment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4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 shrinkToFit="1"/>
    </xf>
    <xf numFmtId="0" fontId="2" fillId="0" borderId="11" xfId="0" applyNumberFormat="1" applyFont="1" applyBorder="1" applyAlignment="1">
      <alignment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4" fontId="2" fillId="0" borderId="11" xfId="0" applyNumberFormat="1" applyFont="1" applyBorder="1" applyAlignment="1">
      <alignment horizontal="right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4" fontId="2" fillId="0" borderId="12" xfId="0" applyNumberFormat="1" applyFont="1" applyBorder="1" applyAlignment="1">
      <alignment horizontal="right" vertical="center" wrapText="1" shrinkToFit="1"/>
    </xf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0" fontId="2" fillId="0" borderId="11" xfId="0" applyFont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4" fontId="2" fillId="2" borderId="11" xfId="0" applyNumberFormat="1" applyFont="1" applyFill="1" applyBorder="1" applyAlignment="1">
      <alignment horizontal="right"/>
    </xf>
    <xf numFmtId="0" fontId="2" fillId="0" borderId="11" xfId="0" applyNumberFormat="1" applyFont="1" applyBorder="1" applyAlignment="1">
      <alignment vertical="center" wrapText="1"/>
    </xf>
    <xf numFmtId="0" fontId="1" fillId="0" borderId="11" xfId="0" applyNumberFormat="1" applyFont="1" applyBorder="1" applyAlignment="1">
      <alignment wrapText="1"/>
    </xf>
    <xf numFmtId="0" fontId="2" fillId="0" borderId="10" xfId="0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right"/>
    </xf>
    <xf numFmtId="4" fontId="2" fillId="0" borderId="11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/>
    </xf>
    <xf numFmtId="4" fontId="2" fillId="2" borderId="14" xfId="0" applyNumberFormat="1" applyFont="1" applyFill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4" fontId="3" fillId="0" borderId="15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abSelected="1" topLeftCell="A2" zoomScale="85" zoomScaleNormal="85" zoomScaleSheetLayoutView="85" workbookViewId="0">
      <selection activeCell="F5" sqref="F5"/>
    </sheetView>
  </sheetViews>
  <sheetFormatPr defaultRowHeight="12.75" x14ac:dyDescent="0.2"/>
  <cols>
    <col min="1" max="1" width="7.140625" style="1" customWidth="1"/>
    <col min="2" max="2" width="67.140625" style="2" customWidth="1"/>
    <col min="3" max="3" width="5.42578125" style="1" customWidth="1"/>
    <col min="4" max="4" width="8.7109375" style="1" customWidth="1"/>
    <col min="5" max="5" width="9.7109375" style="1" customWidth="1"/>
    <col min="6" max="6" width="12" style="5" customWidth="1"/>
    <col min="7" max="7" width="13.7109375" style="5" customWidth="1"/>
    <col min="8" max="8" width="5.42578125" style="1" customWidth="1"/>
    <col min="9" max="9" width="20.7109375" style="5" customWidth="1"/>
    <col min="10" max="16384" width="9.140625" style="3"/>
  </cols>
  <sheetData>
    <row r="1" spans="1:9" ht="3.75" hidden="1" customHeight="1" x14ac:dyDescent="0.2"/>
    <row r="2" spans="1:9" ht="19.5" customHeight="1" x14ac:dyDescent="0.2">
      <c r="A2" s="32" t="s">
        <v>33</v>
      </c>
      <c r="B2" s="33" t="s">
        <v>0</v>
      </c>
      <c r="C2" s="34" t="s">
        <v>1</v>
      </c>
      <c r="D2" s="34" t="s">
        <v>2</v>
      </c>
      <c r="E2" s="34" t="s">
        <v>3</v>
      </c>
      <c r="F2" s="35" t="s">
        <v>13</v>
      </c>
      <c r="G2" s="35"/>
      <c r="H2" s="35"/>
      <c r="I2" s="36"/>
    </row>
    <row r="3" spans="1:9" ht="31.5" customHeight="1" x14ac:dyDescent="0.2">
      <c r="A3" s="37"/>
      <c r="B3" s="38"/>
      <c r="C3" s="39"/>
      <c r="D3" s="39"/>
      <c r="E3" s="39"/>
      <c r="F3" s="40" t="s">
        <v>8</v>
      </c>
      <c r="G3" s="40" t="s">
        <v>4</v>
      </c>
      <c r="H3" s="41" t="s">
        <v>7</v>
      </c>
      <c r="I3" s="42" t="s">
        <v>5</v>
      </c>
    </row>
    <row r="4" spans="1:9" s="4" customFormat="1" ht="20.100000000000001" customHeight="1" x14ac:dyDescent="0.2">
      <c r="A4" s="43"/>
      <c r="B4" s="44" t="s">
        <v>16</v>
      </c>
      <c r="C4" s="45"/>
      <c r="D4" s="45"/>
      <c r="E4" s="45"/>
      <c r="F4" s="46"/>
      <c r="G4" s="46"/>
      <c r="H4" s="45"/>
      <c r="I4" s="47"/>
    </row>
    <row r="5" spans="1:9" s="4" customFormat="1" ht="15" customHeight="1" x14ac:dyDescent="0.2">
      <c r="A5" s="43">
        <v>1</v>
      </c>
      <c r="B5" s="48" t="s">
        <v>22</v>
      </c>
      <c r="C5" s="45" t="s">
        <v>6</v>
      </c>
      <c r="D5" s="49">
        <v>13</v>
      </c>
      <c r="E5" s="49"/>
      <c r="F5" s="50"/>
      <c r="G5" s="46">
        <f>D5*F5</f>
        <v>0</v>
      </c>
      <c r="H5" s="45">
        <v>21</v>
      </c>
      <c r="I5" s="47">
        <f>G5*(1+H5/100)</f>
        <v>0</v>
      </c>
    </row>
    <row r="6" spans="1:9" ht="15" customHeight="1" x14ac:dyDescent="0.2">
      <c r="A6" s="43">
        <v>2</v>
      </c>
      <c r="B6" s="51" t="s">
        <v>18</v>
      </c>
      <c r="C6" s="45" t="s">
        <v>6</v>
      </c>
      <c r="D6" s="49">
        <v>2</v>
      </c>
      <c r="E6" s="49"/>
      <c r="F6" s="50"/>
      <c r="G6" s="46">
        <f>D6*F6</f>
        <v>0</v>
      </c>
      <c r="H6" s="45">
        <v>21</v>
      </c>
      <c r="I6" s="47">
        <f>G6*(1+H6/100)</f>
        <v>0</v>
      </c>
    </row>
    <row r="7" spans="1:9" ht="15" customHeight="1" x14ac:dyDescent="0.2">
      <c r="A7" s="43">
        <v>3</v>
      </c>
      <c r="B7" s="51" t="s">
        <v>19</v>
      </c>
      <c r="C7" s="45" t="s">
        <v>6</v>
      </c>
      <c r="D7" s="49">
        <v>8</v>
      </c>
      <c r="E7" s="49"/>
      <c r="F7" s="50"/>
      <c r="G7" s="46">
        <f>D7*F7</f>
        <v>0</v>
      </c>
      <c r="H7" s="45">
        <v>21</v>
      </c>
      <c r="I7" s="47">
        <f>G7*(1+H7/100)</f>
        <v>0</v>
      </c>
    </row>
    <row r="8" spans="1:9" ht="15" customHeight="1" x14ac:dyDescent="0.2">
      <c r="A8" s="43">
        <v>4</v>
      </c>
      <c r="B8" s="51" t="s">
        <v>20</v>
      </c>
      <c r="C8" s="45" t="s">
        <v>6</v>
      </c>
      <c r="D8" s="49">
        <v>3</v>
      </c>
      <c r="E8" s="49"/>
      <c r="F8" s="50"/>
      <c r="G8" s="46">
        <f>D8*F8</f>
        <v>0</v>
      </c>
      <c r="H8" s="45">
        <v>21</v>
      </c>
      <c r="I8" s="47">
        <f>G8*(1+H8/100)</f>
        <v>0</v>
      </c>
    </row>
    <row r="9" spans="1:9" s="9" customFormat="1" ht="20.100000000000001" customHeight="1" x14ac:dyDescent="0.2">
      <c r="A9" s="43"/>
      <c r="B9" s="52" t="s">
        <v>17</v>
      </c>
      <c r="C9" s="45"/>
      <c r="D9" s="45"/>
      <c r="E9" s="45"/>
      <c r="F9" s="46"/>
      <c r="G9" s="46"/>
      <c r="H9" s="45"/>
      <c r="I9" s="47"/>
    </row>
    <row r="10" spans="1:9" ht="15" customHeight="1" x14ac:dyDescent="0.2">
      <c r="A10" s="43">
        <v>5</v>
      </c>
      <c r="B10" s="51" t="s">
        <v>12</v>
      </c>
      <c r="C10" s="45" t="s">
        <v>10</v>
      </c>
      <c r="D10" s="49">
        <v>290</v>
      </c>
      <c r="E10" s="45"/>
      <c r="F10" s="50"/>
      <c r="G10" s="46">
        <f>D10*F10</f>
        <v>0</v>
      </c>
      <c r="H10" s="45">
        <v>21</v>
      </c>
      <c r="I10" s="47">
        <f>G10*(1+H10/100)</f>
        <v>0</v>
      </c>
    </row>
    <row r="11" spans="1:9" ht="15" customHeight="1" x14ac:dyDescent="0.2">
      <c r="A11" s="43">
        <v>6</v>
      </c>
      <c r="B11" s="51" t="s">
        <v>31</v>
      </c>
      <c r="C11" s="45" t="s">
        <v>6</v>
      </c>
      <c r="D11" s="49">
        <v>55</v>
      </c>
      <c r="E11" s="49"/>
      <c r="F11" s="50"/>
      <c r="G11" s="46">
        <f>D11*F11</f>
        <v>0</v>
      </c>
      <c r="H11" s="45">
        <v>21</v>
      </c>
      <c r="I11" s="47">
        <f>G11*(1+H11/100)</f>
        <v>0</v>
      </c>
    </row>
    <row r="12" spans="1:9" ht="15" customHeight="1" x14ac:dyDescent="0.2">
      <c r="A12" s="43">
        <v>7</v>
      </c>
      <c r="B12" s="51" t="s">
        <v>34</v>
      </c>
      <c r="C12" s="45" t="s">
        <v>6</v>
      </c>
      <c r="D12" s="49">
        <v>2</v>
      </c>
      <c r="E12" s="49"/>
      <c r="F12" s="50"/>
      <c r="G12" s="46">
        <f>D12*F12</f>
        <v>0</v>
      </c>
      <c r="H12" s="45">
        <v>21</v>
      </c>
      <c r="I12" s="47">
        <f>G12*(1+H12/100)</f>
        <v>0</v>
      </c>
    </row>
    <row r="13" spans="1:9" ht="15" customHeight="1" x14ac:dyDescent="0.2">
      <c r="A13" s="43">
        <v>8</v>
      </c>
      <c r="B13" s="51" t="s">
        <v>23</v>
      </c>
      <c r="C13" s="45" t="s">
        <v>6</v>
      </c>
      <c r="D13" s="49">
        <v>5</v>
      </c>
      <c r="E13" s="49"/>
      <c r="F13" s="50"/>
      <c r="G13" s="46">
        <f>D13*F13</f>
        <v>0</v>
      </c>
      <c r="H13" s="45">
        <v>21</v>
      </c>
      <c r="I13" s="47">
        <f>G13*(1+H13/100)</f>
        <v>0</v>
      </c>
    </row>
    <row r="14" spans="1:9" ht="15" customHeight="1" x14ac:dyDescent="0.2">
      <c r="A14" s="43">
        <v>9</v>
      </c>
      <c r="B14" s="51" t="s">
        <v>41</v>
      </c>
      <c r="C14" s="45" t="s">
        <v>6</v>
      </c>
      <c r="D14" s="49">
        <v>2</v>
      </c>
      <c r="E14" s="49"/>
      <c r="F14" s="50"/>
      <c r="G14" s="46">
        <f>D14*F14</f>
        <v>0</v>
      </c>
      <c r="H14" s="45">
        <v>21</v>
      </c>
      <c r="I14" s="47">
        <f>G14*(1+H14/100)</f>
        <v>0</v>
      </c>
    </row>
    <row r="15" spans="1:9" s="9" customFormat="1" ht="20.100000000000001" customHeight="1" x14ac:dyDescent="0.2">
      <c r="A15" s="43"/>
      <c r="B15" s="52" t="s">
        <v>35</v>
      </c>
      <c r="C15" s="45"/>
      <c r="D15" s="45"/>
      <c r="E15" s="45"/>
      <c r="F15" s="46"/>
      <c r="G15" s="46"/>
      <c r="H15" s="45"/>
      <c r="I15" s="47"/>
    </row>
    <row r="16" spans="1:9" ht="15" customHeight="1" x14ac:dyDescent="0.2">
      <c r="A16" s="53">
        <v>10</v>
      </c>
      <c r="B16" s="51" t="s">
        <v>36</v>
      </c>
      <c r="C16" s="45" t="s">
        <v>6</v>
      </c>
      <c r="D16" s="49">
        <v>2</v>
      </c>
      <c r="E16" s="49"/>
      <c r="F16" s="50"/>
      <c r="G16" s="46">
        <f>D16*F16</f>
        <v>0</v>
      </c>
      <c r="H16" s="45">
        <v>21</v>
      </c>
      <c r="I16" s="47">
        <f>G16*(1+H16/100)</f>
        <v>0</v>
      </c>
    </row>
    <row r="17" spans="1:9" s="9" customFormat="1" ht="20.100000000000001" customHeight="1" x14ac:dyDescent="0.2">
      <c r="A17" s="43"/>
      <c r="B17" s="52" t="s">
        <v>11</v>
      </c>
      <c r="C17" s="45"/>
      <c r="D17" s="45"/>
      <c r="E17" s="45"/>
      <c r="F17" s="46"/>
      <c r="G17" s="46"/>
      <c r="H17" s="45"/>
      <c r="I17" s="47"/>
    </row>
    <row r="18" spans="1:9" ht="15" customHeight="1" x14ac:dyDescent="0.2">
      <c r="A18" s="43">
        <v>11</v>
      </c>
      <c r="B18" s="51" t="s">
        <v>29</v>
      </c>
      <c r="C18" s="45" t="s">
        <v>21</v>
      </c>
      <c r="D18" s="45">
        <v>1</v>
      </c>
      <c r="E18" s="45"/>
      <c r="F18" s="50"/>
      <c r="G18" s="46">
        <f>D18*F18</f>
        <v>0</v>
      </c>
      <c r="H18" s="45">
        <v>21</v>
      </c>
      <c r="I18" s="47">
        <f>G18*(1+H18/100)</f>
        <v>0</v>
      </c>
    </row>
    <row r="19" spans="1:9" ht="15" customHeight="1" x14ac:dyDescent="0.2">
      <c r="A19" s="43"/>
      <c r="B19" s="51"/>
      <c r="C19" s="45"/>
      <c r="D19" s="45"/>
      <c r="E19" s="45"/>
      <c r="F19" s="46"/>
      <c r="G19" s="46"/>
      <c r="H19" s="45"/>
      <c r="I19" s="47"/>
    </row>
    <row r="20" spans="1:9" s="9" customFormat="1" ht="15" customHeight="1" x14ac:dyDescent="0.2">
      <c r="A20" s="43"/>
      <c r="B20" s="52" t="s">
        <v>15</v>
      </c>
      <c r="C20" s="45"/>
      <c r="D20" s="45"/>
      <c r="E20" s="45"/>
      <c r="F20" s="46"/>
      <c r="G20" s="46"/>
      <c r="H20" s="45"/>
      <c r="I20" s="47"/>
    </row>
    <row r="21" spans="1:9" s="9" customFormat="1" ht="15" customHeight="1" x14ac:dyDescent="0.2">
      <c r="A21" s="43">
        <v>12</v>
      </c>
      <c r="B21" s="51" t="s">
        <v>24</v>
      </c>
      <c r="C21" s="45" t="s">
        <v>10</v>
      </c>
      <c r="D21" s="49">
        <f>D10</f>
        <v>290</v>
      </c>
      <c r="E21" s="45"/>
      <c r="F21" s="50"/>
      <c r="G21" s="46">
        <f t="shared" ref="G21:G27" si="0">D21*F21</f>
        <v>0</v>
      </c>
      <c r="H21" s="45">
        <v>21</v>
      </c>
      <c r="I21" s="47">
        <f t="shared" ref="I21:I27" si="1">G21*(1+H21/100)</f>
        <v>0</v>
      </c>
    </row>
    <row r="22" spans="1:9" ht="15" customHeight="1" x14ac:dyDescent="0.2">
      <c r="A22" s="43">
        <v>13</v>
      </c>
      <c r="B22" s="51" t="s">
        <v>25</v>
      </c>
      <c r="C22" s="45" t="s">
        <v>6</v>
      </c>
      <c r="D22" s="45">
        <f>D5</f>
        <v>13</v>
      </c>
      <c r="E22" s="45"/>
      <c r="F22" s="50"/>
      <c r="G22" s="46">
        <f t="shared" si="0"/>
        <v>0</v>
      </c>
      <c r="H22" s="45">
        <v>21</v>
      </c>
      <c r="I22" s="47">
        <f t="shared" si="1"/>
        <v>0</v>
      </c>
    </row>
    <row r="23" spans="1:9" ht="15" customHeight="1" x14ac:dyDescent="0.2">
      <c r="A23" s="43">
        <v>14</v>
      </c>
      <c r="B23" s="51" t="s">
        <v>26</v>
      </c>
      <c r="C23" s="45" t="s">
        <v>6</v>
      </c>
      <c r="D23" s="45">
        <f>SUM(D6:D8)</f>
        <v>13</v>
      </c>
      <c r="E23" s="45"/>
      <c r="F23" s="50"/>
      <c r="G23" s="46">
        <f t="shared" si="0"/>
        <v>0</v>
      </c>
      <c r="H23" s="45">
        <v>21</v>
      </c>
      <c r="I23" s="47">
        <f t="shared" si="1"/>
        <v>0</v>
      </c>
    </row>
    <row r="24" spans="1:9" ht="15" customHeight="1" x14ac:dyDescent="0.2">
      <c r="A24" s="43">
        <v>15</v>
      </c>
      <c r="B24" s="51" t="s">
        <v>27</v>
      </c>
      <c r="C24" s="45" t="s">
        <v>6</v>
      </c>
      <c r="D24" s="45">
        <f>D11</f>
        <v>55</v>
      </c>
      <c r="E24" s="45"/>
      <c r="F24" s="50"/>
      <c r="G24" s="46">
        <f t="shared" si="0"/>
        <v>0</v>
      </c>
      <c r="H24" s="45">
        <v>21</v>
      </c>
      <c r="I24" s="47">
        <f t="shared" si="1"/>
        <v>0</v>
      </c>
    </row>
    <row r="25" spans="1:9" ht="15" customHeight="1" x14ac:dyDescent="0.2">
      <c r="A25" s="43">
        <v>16</v>
      </c>
      <c r="B25" s="51" t="s">
        <v>28</v>
      </c>
      <c r="C25" s="45" t="s">
        <v>6</v>
      </c>
      <c r="D25" s="45">
        <f>D13</f>
        <v>5</v>
      </c>
      <c r="E25" s="45"/>
      <c r="F25" s="50"/>
      <c r="G25" s="46">
        <f t="shared" si="0"/>
        <v>0</v>
      </c>
      <c r="H25" s="45">
        <v>21</v>
      </c>
      <c r="I25" s="47">
        <f t="shared" si="1"/>
        <v>0</v>
      </c>
    </row>
    <row r="26" spans="1:9" ht="15" customHeight="1" x14ac:dyDescent="0.2">
      <c r="A26" s="43">
        <v>17</v>
      </c>
      <c r="B26" s="51" t="s">
        <v>42</v>
      </c>
      <c r="C26" s="45" t="s">
        <v>6</v>
      </c>
      <c r="D26" s="45">
        <f>D14</f>
        <v>2</v>
      </c>
      <c r="E26" s="45"/>
      <c r="F26" s="50"/>
      <c r="G26" s="46">
        <f t="shared" si="0"/>
        <v>0</v>
      </c>
      <c r="H26" s="45">
        <v>21</v>
      </c>
      <c r="I26" s="47">
        <f t="shared" si="1"/>
        <v>0</v>
      </c>
    </row>
    <row r="27" spans="1:9" ht="15" customHeight="1" x14ac:dyDescent="0.2">
      <c r="A27" s="43">
        <v>18</v>
      </c>
      <c r="B27" s="51" t="s">
        <v>40</v>
      </c>
      <c r="C27" s="45" t="s">
        <v>6</v>
      </c>
      <c r="D27" s="45">
        <f>D15</f>
        <v>0</v>
      </c>
      <c r="E27" s="45"/>
      <c r="F27" s="50"/>
      <c r="G27" s="46">
        <f t="shared" si="0"/>
        <v>0</v>
      </c>
      <c r="H27" s="45">
        <v>21</v>
      </c>
      <c r="I27" s="47">
        <f t="shared" si="1"/>
        <v>0</v>
      </c>
    </row>
    <row r="28" spans="1:9" ht="15" customHeight="1" x14ac:dyDescent="0.2">
      <c r="A28" s="43"/>
      <c r="B28" s="51"/>
      <c r="C28" s="45"/>
      <c r="D28" s="45"/>
      <c r="E28" s="45"/>
      <c r="F28" s="54"/>
      <c r="G28" s="46"/>
      <c r="H28" s="45"/>
      <c r="I28" s="47"/>
    </row>
    <row r="29" spans="1:9" s="9" customFormat="1" ht="20.100000000000001" customHeight="1" x14ac:dyDescent="0.2">
      <c r="A29" s="43"/>
      <c r="B29" s="52" t="s">
        <v>9</v>
      </c>
      <c r="C29" s="45"/>
      <c r="D29" s="45"/>
      <c r="E29" s="55"/>
      <c r="F29" s="46"/>
      <c r="G29" s="46"/>
      <c r="H29" s="45"/>
      <c r="I29" s="47"/>
    </row>
    <row r="30" spans="1:9" ht="15" customHeight="1" x14ac:dyDescent="0.2">
      <c r="A30" s="43">
        <v>19</v>
      </c>
      <c r="B30" s="51" t="s">
        <v>37</v>
      </c>
      <c r="C30" s="45" t="s">
        <v>21</v>
      </c>
      <c r="D30" s="45">
        <v>1</v>
      </c>
      <c r="E30" s="45"/>
      <c r="F30" s="50"/>
      <c r="G30" s="46">
        <f>D30*F30</f>
        <v>0</v>
      </c>
      <c r="H30" s="45">
        <v>21</v>
      </c>
      <c r="I30" s="47">
        <f>G30*(1+H30/100)</f>
        <v>0</v>
      </c>
    </row>
    <row r="31" spans="1:9" ht="15" customHeight="1" x14ac:dyDescent="0.2">
      <c r="A31" s="43">
        <v>20</v>
      </c>
      <c r="B31" s="51" t="s">
        <v>38</v>
      </c>
      <c r="C31" s="45" t="s">
        <v>21</v>
      </c>
      <c r="D31" s="45">
        <v>1</v>
      </c>
      <c r="E31" s="45"/>
      <c r="F31" s="50"/>
      <c r="G31" s="46">
        <f>D31*F31</f>
        <v>0</v>
      </c>
      <c r="H31" s="45">
        <v>21</v>
      </c>
      <c r="I31" s="47">
        <f>G31*(1+H31/100)</f>
        <v>0</v>
      </c>
    </row>
    <row r="32" spans="1:9" ht="15" customHeight="1" x14ac:dyDescent="0.2">
      <c r="A32" s="56">
        <v>21</v>
      </c>
      <c r="B32" s="57" t="s">
        <v>39</v>
      </c>
      <c r="C32" s="58" t="s">
        <v>21</v>
      </c>
      <c r="D32" s="58">
        <v>1</v>
      </c>
      <c r="E32" s="58"/>
      <c r="F32" s="59"/>
      <c r="G32" s="60">
        <f>D32*F32</f>
        <v>0</v>
      </c>
      <c r="H32" s="58">
        <v>21</v>
      </c>
      <c r="I32" s="61">
        <f>G32*(1+H32/100)</f>
        <v>0</v>
      </c>
    </row>
    <row r="33" spans="1:9" ht="15" customHeight="1" x14ac:dyDescent="0.2">
      <c r="F33" s="8"/>
      <c r="G33" s="7"/>
      <c r="I33" s="6"/>
    </row>
    <row r="34" spans="1:9" ht="20.100000000000001" customHeight="1" x14ac:dyDescent="0.2">
      <c r="B34" s="25" t="s">
        <v>32</v>
      </c>
      <c r="C34" s="25"/>
      <c r="D34" s="25"/>
      <c r="E34" s="25"/>
      <c r="F34" s="8"/>
      <c r="G34" s="7"/>
      <c r="I34" s="6"/>
    </row>
    <row r="35" spans="1:9" ht="15" customHeight="1" x14ac:dyDescent="0.2">
      <c r="F35" s="8"/>
      <c r="G35" s="7"/>
      <c r="I35" s="6"/>
    </row>
    <row r="36" spans="1:9" s="14" customFormat="1" ht="20.100000000000001" customHeight="1" x14ac:dyDescent="0.2">
      <c r="A36" s="13"/>
      <c r="B36" s="11"/>
      <c r="C36" s="10"/>
      <c r="D36" s="10"/>
      <c r="E36" s="15" t="s">
        <v>16</v>
      </c>
      <c r="F36" s="28">
        <f>SUM(G5:G8)</f>
        <v>0</v>
      </c>
      <c r="G36" s="28"/>
      <c r="H36" s="10"/>
      <c r="I36" s="12"/>
    </row>
    <row r="37" spans="1:9" s="14" customFormat="1" ht="20.100000000000001" customHeight="1" x14ac:dyDescent="0.2">
      <c r="A37" s="13"/>
      <c r="B37" s="11"/>
      <c r="C37" s="10"/>
      <c r="D37" s="10"/>
      <c r="E37" s="15" t="s">
        <v>17</v>
      </c>
      <c r="F37" s="28">
        <f>SUM(G10:G13)</f>
        <v>0</v>
      </c>
      <c r="G37" s="28"/>
      <c r="H37" s="10"/>
      <c r="I37" s="12"/>
    </row>
    <row r="38" spans="1:9" s="14" customFormat="1" ht="20.100000000000001" customHeight="1" x14ac:dyDescent="0.2">
      <c r="A38" s="13"/>
      <c r="B38" s="11"/>
      <c r="C38" s="10"/>
      <c r="D38" s="10"/>
      <c r="E38" s="15" t="s">
        <v>35</v>
      </c>
      <c r="F38" s="28">
        <f>SUM(G16:G16)</f>
        <v>0</v>
      </c>
      <c r="G38" s="28"/>
      <c r="H38" s="10"/>
      <c r="I38" s="12"/>
    </row>
    <row r="39" spans="1:9" s="14" customFormat="1" ht="20.100000000000001" customHeight="1" x14ac:dyDescent="0.2">
      <c r="A39" s="13"/>
      <c r="B39" s="11"/>
      <c r="C39" s="10"/>
      <c r="D39" s="10"/>
      <c r="E39" s="16" t="s">
        <v>15</v>
      </c>
      <c r="F39" s="28">
        <f>SUM(G21:G25)</f>
        <v>0</v>
      </c>
      <c r="G39" s="28"/>
      <c r="H39" s="10"/>
      <c r="I39" s="12"/>
    </row>
    <row r="40" spans="1:9" s="14" customFormat="1" ht="20.100000000000001" customHeight="1" x14ac:dyDescent="0.2">
      <c r="A40" s="13"/>
      <c r="B40" s="11"/>
      <c r="C40" s="10"/>
      <c r="D40" s="10"/>
      <c r="E40" s="16" t="s">
        <v>30</v>
      </c>
      <c r="F40" s="29">
        <f>SUM(G30:G32)</f>
        <v>0</v>
      </c>
      <c r="G40" s="29"/>
      <c r="H40" s="10"/>
      <c r="I40" s="12"/>
    </row>
    <row r="41" spans="1:9" s="14" customFormat="1" ht="9.75" customHeight="1" x14ac:dyDescent="0.2">
      <c r="A41" s="13"/>
      <c r="B41" s="11"/>
      <c r="C41" s="10"/>
      <c r="D41" s="10"/>
      <c r="E41" s="16"/>
      <c r="F41" s="23"/>
      <c r="G41" s="23"/>
      <c r="H41" s="10"/>
      <c r="I41" s="12"/>
    </row>
    <row r="42" spans="1:9" s="14" customFormat="1" ht="15" customHeight="1" thickBot="1" x14ac:dyDescent="0.25">
      <c r="A42" s="20"/>
      <c r="B42" s="21"/>
      <c r="C42" s="10"/>
      <c r="D42" s="10"/>
      <c r="E42" s="17"/>
      <c r="F42" s="18"/>
      <c r="G42" s="24" t="s">
        <v>4</v>
      </c>
      <c r="H42" s="17"/>
      <c r="I42" s="24" t="s">
        <v>5</v>
      </c>
    </row>
    <row r="43" spans="1:9" s="14" customFormat="1" ht="20.100000000000001" customHeight="1" thickBot="1" x14ac:dyDescent="0.25">
      <c r="A43" s="20"/>
      <c r="B43" s="21"/>
      <c r="C43" s="10"/>
      <c r="D43" s="26" t="s">
        <v>14</v>
      </c>
      <c r="E43" s="27"/>
      <c r="F43" s="30">
        <f>SUM(G4:G32)</f>
        <v>0</v>
      </c>
      <c r="G43" s="31"/>
      <c r="H43" s="19">
        <v>21</v>
      </c>
      <c r="I43" s="22">
        <f>SUM(I4:I32)</f>
        <v>0</v>
      </c>
    </row>
    <row r="44" spans="1:9" ht="15" customHeight="1" x14ac:dyDescent="0.2"/>
    <row r="45" spans="1:9" ht="15" customHeight="1" x14ac:dyDescent="0.2"/>
    <row r="46" spans="1:9" ht="13.15" customHeight="1" x14ac:dyDescent="0.2"/>
    <row r="47" spans="1:9" ht="13.15" customHeight="1" x14ac:dyDescent="0.2"/>
    <row r="48" spans="1:9" ht="13.15" customHeight="1" x14ac:dyDescent="0.2"/>
    <row r="49" ht="13.15" customHeight="1" x14ac:dyDescent="0.2"/>
    <row r="50" ht="13.15" customHeight="1" x14ac:dyDescent="0.2"/>
    <row r="51" ht="13.15" customHeight="1" x14ac:dyDescent="0.2"/>
    <row r="52" ht="13.15" customHeight="1" x14ac:dyDescent="0.2"/>
    <row r="53" ht="13.15" customHeight="1" x14ac:dyDescent="0.2"/>
    <row r="54" ht="13.15" customHeight="1" x14ac:dyDescent="0.2"/>
    <row r="55" ht="13.15" customHeight="1" x14ac:dyDescent="0.2"/>
    <row r="56" ht="13.15" customHeight="1" x14ac:dyDescent="0.2"/>
    <row r="57" ht="13.15" customHeight="1" x14ac:dyDescent="0.2"/>
    <row r="58" ht="13.15" customHeight="1" x14ac:dyDescent="0.2"/>
    <row r="59" ht="13.15" customHeight="1" x14ac:dyDescent="0.2"/>
    <row r="60" ht="13.15" customHeight="1" x14ac:dyDescent="0.2"/>
    <row r="61" ht="13.15" customHeight="1" x14ac:dyDescent="0.2"/>
    <row r="62" ht="13.15" customHeight="1" x14ac:dyDescent="0.2"/>
    <row r="63" ht="13.15" customHeight="1" x14ac:dyDescent="0.2"/>
    <row r="64" ht="13.15" customHeight="1" x14ac:dyDescent="0.2"/>
    <row r="65" ht="13.15" customHeight="1" x14ac:dyDescent="0.2"/>
    <row r="66" ht="13.15" customHeight="1" x14ac:dyDescent="0.2"/>
    <row r="67" ht="13.15" customHeight="1" x14ac:dyDescent="0.2"/>
    <row r="68" ht="13.15" customHeight="1" x14ac:dyDescent="0.2"/>
    <row r="69" ht="13.15" customHeight="1" x14ac:dyDescent="0.2"/>
    <row r="70" ht="13.15" customHeight="1" x14ac:dyDescent="0.2"/>
    <row r="71" ht="13.15" customHeight="1" x14ac:dyDescent="0.2"/>
    <row r="72" ht="13.15" customHeight="1" x14ac:dyDescent="0.2"/>
    <row r="73" ht="13.15" customHeight="1" x14ac:dyDescent="0.2"/>
    <row r="74" ht="13.15" customHeight="1" x14ac:dyDescent="0.2"/>
    <row r="75" ht="13.15" customHeight="1" x14ac:dyDescent="0.2"/>
    <row r="76" ht="13.15" customHeight="1" x14ac:dyDescent="0.2"/>
    <row r="77" ht="13.15" customHeight="1" x14ac:dyDescent="0.2"/>
    <row r="78" ht="13.15" customHeight="1" x14ac:dyDescent="0.2"/>
    <row r="79" ht="13.15" customHeight="1" x14ac:dyDescent="0.2"/>
    <row r="80" ht="13.15" customHeight="1" x14ac:dyDescent="0.2"/>
    <row r="81" ht="13.15" customHeight="1" x14ac:dyDescent="0.2"/>
    <row r="82" ht="13.15" customHeight="1" x14ac:dyDescent="0.2"/>
    <row r="83" ht="13.15" customHeight="1" x14ac:dyDescent="0.2"/>
    <row r="84" ht="13.15" customHeight="1" x14ac:dyDescent="0.2"/>
    <row r="85" ht="13.15" customHeight="1" x14ac:dyDescent="0.2"/>
    <row r="86" ht="13.15" customHeight="1" x14ac:dyDescent="0.2"/>
    <row r="87" ht="13.15" customHeight="1" x14ac:dyDescent="0.2"/>
    <row r="88" ht="13.15" customHeight="1" x14ac:dyDescent="0.2"/>
  </sheetData>
  <mergeCells count="14">
    <mergeCell ref="D43:E43"/>
    <mergeCell ref="F39:G39"/>
    <mergeCell ref="F40:G40"/>
    <mergeCell ref="F36:G36"/>
    <mergeCell ref="F37:G37"/>
    <mergeCell ref="F38:G38"/>
    <mergeCell ref="F43:G43"/>
    <mergeCell ref="B34:E34"/>
    <mergeCell ref="A2:A3"/>
    <mergeCell ref="F2:I2"/>
    <mergeCell ref="D2:D3"/>
    <mergeCell ref="E2:E3"/>
    <mergeCell ref="B2:B3"/>
    <mergeCell ref="C2:C3"/>
  </mergeCells>
  <phoneticPr fontId="0" type="noConversion"/>
  <printOptions horizontalCentered="1" gridLines="1"/>
  <pageMargins left="0.23622047244094491" right="0.23622047244094491" top="0.62992125984251968" bottom="0.55118110236220474" header="0.27559055118110237" footer="0.31496062992125984"/>
  <pageSetup paperSize="9" scale="67" orientation="portrait" horizontalDpi="4294967293" r:id="rId1"/>
  <headerFooter alignWithMargins="0">
    <oddHeader>&amp;CStavební úpravy budovy kolejí "A" VŠB-TU Ostrava
BEZDRÁTOVÉ SPOJENÍ SLOŽEK IZS PŘI ZÁCHRANNÝCH A HASEBNÍCH ČINNOSTECH</oddHeader>
    <oddFooter>&amp;CSoubor: &amp;F - &amp;"Arial CE,kurzíva"Název listu: &amp;A&amp;RStrana &amp;P (celkem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</vt:lpstr>
      <vt:lpstr>'Výkaz výměr'!Názvy_tisku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bub016</dc:creator>
  <cp:lastModifiedBy>Tomáš Bubeník</cp:lastModifiedBy>
  <cp:lastPrinted>2009-08-25T08:11:59Z</cp:lastPrinted>
  <dcterms:created xsi:type="dcterms:W3CDTF">2002-08-26T12:24:00Z</dcterms:created>
  <dcterms:modified xsi:type="dcterms:W3CDTF">2020-02-03T07:28:17Z</dcterms:modified>
</cp:coreProperties>
</file>