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50"/>
  <workbookPr defaultThemeVersion="124226"/>
  <bookViews>
    <workbookView xWindow="0" yWindow="0" windowWidth="28800" windowHeight="14100" activeTab="0"/>
  </bookViews>
  <sheets>
    <sheet name="Příloha č. 1" sheetId="1" r:id="rId1"/>
  </sheets>
  <definedNames/>
  <calcPr calcId="191029"/>
</workbook>
</file>

<file path=xl/sharedStrings.xml><?xml version="1.0" encoding="utf-8"?>
<sst xmlns="http://schemas.openxmlformats.org/spreadsheetml/2006/main" count="36" uniqueCount="35">
  <si>
    <t>MJ</t>
  </si>
  <si>
    <t>Ulice</t>
  </si>
  <si>
    <t>PSČ</t>
  </si>
  <si>
    <t>Místo</t>
  </si>
  <si>
    <t>Mn</t>
  </si>
  <si>
    <t xml:space="preserve">Cena/ks </t>
  </si>
  <si>
    <t>Cena celkem</t>
  </si>
  <si>
    <t>Cena/ks</t>
  </si>
  <si>
    <t>V</t>
  </si>
  <si>
    <t>Příloha č. 1 - Specifikace předmětu veřejné zakázky / předmětu koupě</t>
  </si>
  <si>
    <t>dne (datum v el.podpisu)</t>
  </si>
  <si>
    <t>elektronický podpis (po převedení do PDF)</t>
  </si>
  <si>
    <t>Předpokládaná hodnota (maximální celková cena)</t>
  </si>
  <si>
    <t>Čís.pop/orient</t>
  </si>
  <si>
    <t>Firma (doplní dodavatel)</t>
  </si>
  <si>
    <t>Jméno, příjmení a funkce oprávněné osoby (doplní dodavatel)</t>
  </si>
  <si>
    <t>Dodavatel prohlašuje, že nabízená zařízení splňují všechny parametry požadované zadavatelem v příloze č. 2 - Technická specifikace.</t>
  </si>
  <si>
    <t>Za dodavatele/prodávajícího:</t>
  </si>
  <si>
    <t>doplnit</t>
  </si>
  <si>
    <t>Ostrava - Poruba</t>
  </si>
  <si>
    <t>2172/15</t>
  </si>
  <si>
    <t>17. listopadu</t>
  </si>
  <si>
    <t>Pověřená osoba / kontakt</t>
  </si>
  <si>
    <t>Místo plnění</t>
  </si>
  <si>
    <t>ks</t>
  </si>
  <si>
    <r>
      <t xml:space="preserve">zadávané v dynamickém nákupním systému s názvem </t>
    </r>
    <r>
      <rPr>
        <b/>
        <i/>
        <sz val="11"/>
        <color indexed="8"/>
        <rFont val="Calibri"/>
        <family val="2"/>
      </rPr>
      <t>Dodávky IT + AV techniky 2019 - 2022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  <scheme val="minor"/>
      </rPr>
      <t>a evidenčním číslem ve Věstníku veřejných zakázek Z2019-000416</t>
    </r>
  </si>
  <si>
    <t>708 00</t>
  </si>
  <si>
    <t>Název položky</t>
  </si>
  <si>
    <r>
      <t xml:space="preserve">Max.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</si>
  <si>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Nabízená cena </t>
    </r>
    <r>
      <rPr>
        <b/>
        <sz val="11"/>
        <color rgb="FFFF0000"/>
        <rFont val="Calibri"/>
        <family val="2"/>
        <scheme val="minor"/>
      </rPr>
      <t>včetně</t>
    </r>
    <r>
      <rPr>
        <b/>
        <sz val="11"/>
        <color theme="1"/>
        <rFont val="Calibri"/>
        <family val="2"/>
        <scheme val="minor"/>
      </rPr>
      <t xml:space="preserve"> DPH</t>
    </r>
  </si>
  <si>
    <r>
      <t xml:space="preserve">Celková nabídková / kupní cena </t>
    </r>
    <r>
      <rPr>
        <b/>
        <sz val="12"/>
        <color rgb="FFFF0000"/>
        <rFont val="Calibri"/>
        <family val="2"/>
        <scheme val="minor"/>
      </rPr>
      <t>včetně</t>
    </r>
    <r>
      <rPr>
        <b/>
        <sz val="12"/>
        <color theme="1"/>
        <rFont val="Calibri"/>
        <family val="2"/>
        <scheme val="minor"/>
      </rPr>
      <t xml:space="preserve"> DPH</t>
    </r>
  </si>
  <si>
    <t>Notebook</t>
  </si>
  <si>
    <t xml:space="preserve">NK 428 </t>
  </si>
  <si>
    <r>
      <rPr>
        <sz val="11"/>
        <rFont val="Calibri"/>
        <family val="2"/>
        <scheme val="minor"/>
      </rPr>
      <t xml:space="preserve">prof. Ing. Noskievičová Darja, CSc., 
+420 597 324 503
</t>
    </r>
    <r>
      <rPr>
        <u val="single"/>
        <sz val="11"/>
        <color theme="10"/>
        <rFont val="Calibri"/>
        <family val="2"/>
        <scheme val="minor"/>
      </rPr>
      <t>darja.noskievicova@vsb.cz</t>
    </r>
  </si>
  <si>
    <r>
      <t xml:space="preserve">k veřejné zakázce s názvem </t>
    </r>
    <r>
      <rPr>
        <b/>
        <i/>
        <sz val="14"/>
        <color indexed="8"/>
        <rFont val="Calibri"/>
        <family val="2"/>
      </rPr>
      <t>Dodávka IT techniky 52/2019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</si>
</sst>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2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0" fillId="22" borderId="6" applyNumberFormat="0" applyFon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4" borderId="8" applyNumberFormat="0" applyAlignment="0" applyProtection="0"/>
    <xf numFmtId="0" fontId="18" fillId="25" borderId="8" applyNumberFormat="0" applyAlignment="0" applyProtection="0"/>
    <xf numFmtId="0" fontId="19" fillId="25" borderId="9" applyNumberFormat="0" applyAlignment="0" applyProtection="0"/>
    <xf numFmtId="0" fontId="20" fillId="0" borderId="0" applyNumberFormat="0" applyFill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</cellStyleXfs>
  <cellXfs count="66">
    <xf numFmtId="0" fontId="0" fillId="0" borderId="0" xfId="0"/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64" fontId="0" fillId="0" borderId="0" xfId="0" applyNumberFormat="1" applyAlignment="1" applyProtection="1">
      <alignment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 indent="1"/>
    </xf>
    <xf numFmtId="165" fontId="0" fillId="0" borderId="0" xfId="0" applyNumberFormat="1" applyFont="1" applyFill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64" fontId="0" fillId="0" borderId="10" xfId="0" applyNumberFormat="1" applyFont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64" fontId="0" fillId="0" borderId="10" xfId="0" applyNumberFormat="1" applyBorder="1" applyAlignment="1" applyProtection="1">
      <alignment horizontal="right" vertical="center"/>
      <protection/>
    </xf>
    <xf numFmtId="0" fontId="21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65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164" fontId="6" fillId="0" borderId="13" xfId="0" applyNumberFormat="1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vertical="center" wrapText="1"/>
      <protection/>
    </xf>
    <xf numFmtId="0" fontId="22" fillId="0" borderId="15" xfId="0" applyFont="1" applyBorder="1" applyAlignment="1" applyProtection="1">
      <alignment horizontal="center" vertical="center"/>
      <protection/>
    </xf>
    <xf numFmtId="164" fontId="22" fillId="0" borderId="15" xfId="0" applyNumberFormat="1" applyFont="1" applyBorder="1" applyAlignment="1" applyProtection="1">
      <alignment vertical="center"/>
      <protection/>
    </xf>
    <xf numFmtId="165" fontId="22" fillId="22" borderId="15" xfId="0" applyNumberFormat="1" applyFont="1" applyFill="1" applyBorder="1" applyAlignment="1" applyProtection="1">
      <alignment horizontal="right" vertical="center"/>
      <protection locked="0"/>
    </xf>
    <xf numFmtId="165" fontId="22" fillId="0" borderId="15" xfId="0" applyNumberFormat="1" applyFont="1" applyBorder="1" applyAlignment="1" applyProtection="1">
      <alignment horizontal="right" vertical="center"/>
      <protection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164" fontId="6" fillId="0" borderId="10" xfId="0" applyNumberFormat="1" applyFont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top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7" fillId="0" borderId="15" xfId="39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horizontal="center"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left" vertical="center" wrapText="1"/>
      <protection/>
    </xf>
    <xf numFmtId="0" fontId="6" fillId="0" borderId="20" xfId="0" applyFont="1" applyBorder="1" applyAlignment="1" applyProtection="1">
      <alignment horizontal="left" vertical="center" wrapText="1"/>
      <protection/>
    </xf>
    <xf numFmtId="165" fontId="0" fillId="22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/>
      <protection/>
    </xf>
    <xf numFmtId="164" fontId="6" fillId="0" borderId="21" xfId="0" applyNumberFormat="1" applyFont="1" applyBorder="1" applyAlignment="1" applyProtection="1">
      <alignment horizontal="center" vertical="center"/>
      <protection/>
    </xf>
    <xf numFmtId="164" fontId="6" fillId="0" borderId="22" xfId="0" applyNumberFormat="1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 vertical="center" wrapText="1"/>
      <protection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65" fontId="21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– Zvýraznění 1" xfId="20"/>
    <cellStyle name="20 % – Zvýraznění 2" xfId="21"/>
    <cellStyle name="20 % – Zvýraznění 3" xfId="22"/>
    <cellStyle name="20 % – Zvýraznění 4" xfId="23"/>
    <cellStyle name="20 % – Zvýraznění 5" xfId="24"/>
    <cellStyle name="20 % – Zvýraznění 6" xfId="25"/>
    <cellStyle name="40 % – Zvýraznění 1" xfId="26"/>
    <cellStyle name="40 % – Zvýraznění 2" xfId="27"/>
    <cellStyle name="40 % – Zvýraznění 3" xfId="28"/>
    <cellStyle name="40 % – Zvýraznění 4" xfId="29"/>
    <cellStyle name="40 % – Zvýraznění 5" xfId="30"/>
    <cellStyle name="40 % – Zvýraznění 6" xfId="31"/>
    <cellStyle name="60 % – Zvýraznění 1" xfId="32"/>
    <cellStyle name="60 % – Zvýraznění 2" xfId="33"/>
    <cellStyle name="60 % – Zvýraznění 3" xfId="34"/>
    <cellStyle name="60 % – Zvýraznění 4" xfId="35"/>
    <cellStyle name="60 % – Zvýraznění 5" xfId="36"/>
    <cellStyle name="60 % – Zvýraznění 6" xfId="37"/>
    <cellStyle name="Celkem" xfId="38"/>
    <cellStyle name="Hypertextový odkaz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638175</xdr:colOff>
      <xdr:row>0</xdr:row>
      <xdr:rowOff>0</xdr:rowOff>
    </xdr:from>
    <xdr:to>
      <xdr:col>9</xdr:col>
      <xdr:colOff>514350</xdr:colOff>
      <xdr:row>6</xdr:row>
      <xdr:rowOff>152400</xdr:rowOff>
    </xdr:to>
    <xdr:pic>
      <xdr:nvPicPr>
        <xdr:cNvPr id="1514" name="Obrázek 1" descr="http://www.msmt.cz/uploads/OP_VVV/Pravidla_pro_publicitu/logolinky/logolink_MSMT_VVV_hor_barva_cz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71725" y="0"/>
          <a:ext cx="58293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a.polaskova@vsb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5"/>
  <sheetViews>
    <sheetView tabSelected="1" zoomScale="80" zoomScaleNormal="80" workbookViewId="0" topLeftCell="A1">
      <selection activeCell="A22" sqref="A22"/>
    </sheetView>
  </sheetViews>
  <sheetFormatPr defaultColWidth="9.140625" defaultRowHeight="15"/>
  <cols>
    <col min="1" max="1" width="19.00390625" style="1" customWidth="1"/>
    <col min="2" max="2" width="3.7109375" style="1" customWidth="1"/>
    <col min="3" max="3" width="3.28125" style="1" customWidth="1"/>
    <col min="4" max="4" width="9.57421875" style="3" customWidth="1"/>
    <col min="5" max="5" width="12.421875" style="3" customWidth="1"/>
    <col min="6" max="6" width="11.140625" style="1" customWidth="1"/>
    <col min="7" max="7" width="13.8515625" style="1" customWidth="1"/>
    <col min="8" max="8" width="27.57421875" style="1" customWidth="1"/>
    <col min="9" max="9" width="14.7109375" style="15" customWidth="1"/>
    <col min="10" max="10" width="13.8515625" style="1" bestFit="1" customWidth="1"/>
    <col min="11" max="11" width="14.00390625" style="17" bestFit="1" customWidth="1"/>
    <col min="12" max="12" width="7.140625" style="1" bestFit="1" customWidth="1"/>
    <col min="13" max="13" width="8.140625" style="1" customWidth="1"/>
    <col min="14" max="14" width="18.421875" style="22" customWidth="1"/>
    <col min="15" max="15" width="11.140625" style="22" customWidth="1"/>
    <col min="16" max="16" width="14.00390625" style="22" customWidth="1"/>
    <col min="17" max="17" width="17.28125" style="22" customWidth="1"/>
    <col min="18" max="18" width="9.140625" style="22" customWidth="1"/>
    <col min="19" max="19" width="9.140625" style="18" customWidth="1"/>
    <col min="20" max="16384" width="9.140625" style="1" customWidth="1"/>
  </cols>
  <sheetData>
    <row r="1" spans="9:20" ht="15">
      <c r="I1" s="28"/>
      <c r="K1" s="28"/>
      <c r="S1" s="22"/>
      <c r="T1" s="18"/>
    </row>
    <row r="2" spans="9:20" ht="15">
      <c r="I2" s="28"/>
      <c r="K2" s="28"/>
      <c r="S2" s="22"/>
      <c r="T2" s="18"/>
    </row>
    <row r="3" spans="9:20" ht="15">
      <c r="I3" s="28"/>
      <c r="K3" s="28"/>
      <c r="S3" s="22"/>
      <c r="T3" s="18"/>
    </row>
    <row r="4" spans="9:20" ht="15">
      <c r="I4" s="28"/>
      <c r="K4" s="28"/>
      <c r="S4" s="22"/>
      <c r="T4" s="18"/>
    </row>
    <row r="5" spans="9:20" ht="15">
      <c r="I5" s="28"/>
      <c r="K5" s="28"/>
      <c r="S5" s="22"/>
      <c r="T5" s="18"/>
    </row>
    <row r="6" spans="9:20" ht="15">
      <c r="I6" s="28"/>
      <c r="K6" s="28"/>
      <c r="S6" s="22"/>
      <c r="T6" s="18"/>
    </row>
    <row r="7" spans="9:20" ht="15">
      <c r="I7" s="28"/>
      <c r="K7" s="28"/>
      <c r="S7" s="22"/>
      <c r="T7" s="18"/>
    </row>
    <row r="8" spans="1:13" ht="21">
      <c r="A8" s="46" t="s">
        <v>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</row>
    <row r="9" spans="1:13" ht="15.75" customHeight="1">
      <c r="A9" s="47" t="s">
        <v>34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</row>
    <row r="10" spans="1:13" ht="15.75" customHeight="1" thickBot="1">
      <c r="A10" s="48" t="s">
        <v>25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</row>
    <row r="11" spans="1:13" ht="15" customHeight="1">
      <c r="A11" s="51" t="s">
        <v>27</v>
      </c>
      <c r="B11" s="49" t="s">
        <v>4</v>
      </c>
      <c r="C11" s="49" t="s">
        <v>0</v>
      </c>
      <c r="D11" s="55" t="s">
        <v>28</v>
      </c>
      <c r="E11" s="56"/>
      <c r="F11" s="59" t="s">
        <v>29</v>
      </c>
      <c r="G11" s="60"/>
      <c r="H11" s="57" t="s">
        <v>22</v>
      </c>
      <c r="I11" s="57" t="s">
        <v>23</v>
      </c>
      <c r="J11" s="49" t="s">
        <v>1</v>
      </c>
      <c r="K11" s="62" t="s">
        <v>13</v>
      </c>
      <c r="L11" s="49" t="s">
        <v>2</v>
      </c>
      <c r="M11" s="64" t="s">
        <v>3</v>
      </c>
    </row>
    <row r="12" spans="1:13" ht="15.75" thickBot="1">
      <c r="A12" s="52"/>
      <c r="B12" s="50"/>
      <c r="C12" s="50"/>
      <c r="D12" s="25" t="s">
        <v>5</v>
      </c>
      <c r="E12" s="26" t="s">
        <v>6</v>
      </c>
      <c r="F12" s="26" t="s">
        <v>7</v>
      </c>
      <c r="G12" s="26" t="s">
        <v>6</v>
      </c>
      <c r="H12" s="58"/>
      <c r="I12" s="58"/>
      <c r="J12" s="50"/>
      <c r="K12" s="63"/>
      <c r="L12" s="50"/>
      <c r="M12" s="65"/>
    </row>
    <row r="13" spans="1:19" s="2" customFormat="1" ht="75" customHeight="1" thickBot="1">
      <c r="A13" s="29" t="s">
        <v>31</v>
      </c>
      <c r="B13" s="30">
        <v>2</v>
      </c>
      <c r="C13" s="30" t="s">
        <v>24</v>
      </c>
      <c r="D13" s="31">
        <v>23000</v>
      </c>
      <c r="E13" s="31">
        <f>B13*D13</f>
        <v>46000</v>
      </c>
      <c r="F13" s="32" t="s">
        <v>18</v>
      </c>
      <c r="G13" s="33" t="e">
        <f>B13*F13</f>
        <v>#VALUE!</v>
      </c>
      <c r="H13" s="45" t="s">
        <v>33</v>
      </c>
      <c r="I13" s="34" t="s">
        <v>32</v>
      </c>
      <c r="J13" s="35" t="s">
        <v>21</v>
      </c>
      <c r="K13" s="35" t="s">
        <v>20</v>
      </c>
      <c r="L13" s="35" t="s">
        <v>26</v>
      </c>
      <c r="M13" s="36" t="s">
        <v>19</v>
      </c>
      <c r="N13" s="23"/>
      <c r="O13" s="23"/>
      <c r="P13" s="23"/>
      <c r="Q13" s="23"/>
      <c r="R13" s="23"/>
      <c r="S13" s="19"/>
    </row>
    <row r="14" spans="1:19" s="2" customFormat="1" ht="15" customHeight="1" thickBot="1">
      <c r="A14" s="37" t="s">
        <v>12</v>
      </c>
      <c r="B14" s="38"/>
      <c r="C14" s="38"/>
      <c r="D14" s="11"/>
      <c r="E14" s="39">
        <f>SUM(E13:E13)</f>
        <v>46000</v>
      </c>
      <c r="F14" s="40"/>
      <c r="G14" s="41"/>
      <c r="H14" s="42"/>
      <c r="I14" s="43"/>
      <c r="J14" s="38"/>
      <c r="K14" s="43"/>
      <c r="L14" s="38"/>
      <c r="M14" s="44"/>
      <c r="N14" s="23"/>
      <c r="O14" s="23"/>
      <c r="P14" s="23"/>
      <c r="Q14" s="23"/>
      <c r="R14" s="23"/>
      <c r="S14" s="19"/>
    </row>
    <row r="15" spans="1:13" ht="16.5" thickBot="1">
      <c r="A15" s="14" t="s">
        <v>30</v>
      </c>
      <c r="B15" s="10"/>
      <c r="C15" s="10"/>
      <c r="D15" s="13"/>
      <c r="E15" s="11"/>
      <c r="F15" s="61" t="e">
        <f>SUM(G13:G13)</f>
        <v>#VALUE!</v>
      </c>
      <c r="G15" s="61"/>
      <c r="H15" s="10"/>
      <c r="I15" s="16"/>
      <c r="J15" s="10"/>
      <c r="K15" s="16"/>
      <c r="L15" s="10"/>
      <c r="M15" s="12"/>
    </row>
    <row r="16" spans="1:11" ht="15" customHeight="1">
      <c r="A16" s="1" t="s">
        <v>16</v>
      </c>
      <c r="I16" s="27"/>
      <c r="K16" s="27"/>
    </row>
    <row r="17" spans="1:19" s="6" customFormat="1" ht="15">
      <c r="A17" s="8" t="s">
        <v>8</v>
      </c>
      <c r="B17" s="53"/>
      <c r="C17" s="53"/>
      <c r="D17" s="53"/>
      <c r="E17" s="4" t="s">
        <v>10</v>
      </c>
      <c r="H17" s="7"/>
      <c r="I17" s="7"/>
      <c r="K17" s="7"/>
      <c r="N17" s="24"/>
      <c r="O17" s="24"/>
      <c r="P17" s="24"/>
      <c r="Q17" s="24"/>
      <c r="R17" s="24"/>
      <c r="S17" s="20"/>
    </row>
    <row r="18" spans="4:19" s="6" customFormat="1" ht="15">
      <c r="D18" s="9"/>
      <c r="E18" s="9"/>
      <c r="F18" s="21" t="s">
        <v>17</v>
      </c>
      <c r="H18" s="7"/>
      <c r="I18" s="7"/>
      <c r="K18" s="7"/>
      <c r="N18" s="24"/>
      <c r="O18" s="24"/>
      <c r="P18" s="24"/>
      <c r="Q18" s="24"/>
      <c r="R18" s="24"/>
      <c r="S18" s="20"/>
    </row>
    <row r="19" spans="4:19" s="6" customFormat="1" ht="15">
      <c r="D19" s="9"/>
      <c r="E19" s="9"/>
      <c r="F19" s="21"/>
      <c r="H19" s="7"/>
      <c r="I19" s="7"/>
      <c r="K19" s="7"/>
      <c r="N19" s="24"/>
      <c r="O19" s="24"/>
      <c r="P19" s="24"/>
      <c r="Q19" s="24"/>
      <c r="R19" s="24"/>
      <c r="S19" s="20"/>
    </row>
    <row r="20" spans="4:19" s="6" customFormat="1" ht="15">
      <c r="D20" s="9"/>
      <c r="E20" s="9"/>
      <c r="F20" s="21"/>
      <c r="H20" s="7"/>
      <c r="I20" s="7"/>
      <c r="K20" s="7"/>
      <c r="N20" s="24"/>
      <c r="O20" s="24"/>
      <c r="P20" s="24"/>
      <c r="Q20" s="24"/>
      <c r="R20" s="24"/>
      <c r="S20" s="20"/>
    </row>
    <row r="21" spans="4:19" s="6" customFormat="1" ht="15">
      <c r="D21" s="9"/>
      <c r="E21" s="9"/>
      <c r="F21" s="9"/>
      <c r="G21" s="21"/>
      <c r="H21" s="7"/>
      <c r="I21" s="7"/>
      <c r="K21" s="7"/>
      <c r="N21" s="24"/>
      <c r="O21" s="24"/>
      <c r="P21" s="24"/>
      <c r="Q21" s="24"/>
      <c r="R21" s="24"/>
      <c r="S21" s="20"/>
    </row>
    <row r="22" spans="1:19" s="6" customFormat="1" ht="15">
      <c r="A22" s="7"/>
      <c r="D22" s="5"/>
      <c r="E22" s="2"/>
      <c r="H22" s="54" t="s">
        <v>11</v>
      </c>
      <c r="I22" s="54"/>
      <c r="J22" s="54"/>
      <c r="K22" s="54"/>
      <c r="L22" s="54"/>
      <c r="M22" s="54"/>
      <c r="N22" s="24"/>
      <c r="O22" s="24"/>
      <c r="P22" s="24"/>
      <c r="Q22" s="24"/>
      <c r="R22" s="24"/>
      <c r="S22" s="20"/>
    </row>
    <row r="23" spans="1:19" s="6" customFormat="1" ht="15">
      <c r="A23" s="7"/>
      <c r="H23" s="53" t="s">
        <v>15</v>
      </c>
      <c r="I23" s="53"/>
      <c r="J23" s="53"/>
      <c r="K23" s="53"/>
      <c r="L23" s="53"/>
      <c r="M23" s="53"/>
      <c r="N23" s="24"/>
      <c r="O23" s="24"/>
      <c r="P23" s="24"/>
      <c r="Q23" s="24"/>
      <c r="R23" s="24"/>
      <c r="S23" s="20"/>
    </row>
    <row r="24" spans="1:19" s="6" customFormat="1" ht="15">
      <c r="A24" s="7"/>
      <c r="H24" s="53" t="s">
        <v>14</v>
      </c>
      <c r="I24" s="53"/>
      <c r="J24" s="53"/>
      <c r="K24" s="53"/>
      <c r="L24" s="53"/>
      <c r="M24" s="53"/>
      <c r="N24" s="24"/>
      <c r="O24" s="24"/>
      <c r="P24" s="24"/>
      <c r="Q24" s="24"/>
      <c r="R24" s="24"/>
      <c r="S24" s="20"/>
    </row>
    <row r="25" spans="1:19" ht="15">
      <c r="A25" s="7"/>
      <c r="D25" s="1"/>
      <c r="E25" s="1"/>
      <c r="I25" s="1"/>
      <c r="K25" s="1"/>
      <c r="N25" s="1"/>
      <c r="O25" s="1"/>
      <c r="P25" s="1"/>
      <c r="Q25" s="1"/>
      <c r="R25" s="1"/>
      <c r="S25" s="1"/>
    </row>
  </sheetData>
  <mergeCells count="19">
    <mergeCell ref="H24:M24"/>
    <mergeCell ref="J11:J12"/>
    <mergeCell ref="K11:K12"/>
    <mergeCell ref="M11:M12"/>
    <mergeCell ref="H11:H12"/>
    <mergeCell ref="B17:D17"/>
    <mergeCell ref="H22:M22"/>
    <mergeCell ref="D11:E11"/>
    <mergeCell ref="H23:M23"/>
    <mergeCell ref="I11:I12"/>
    <mergeCell ref="C11:C12"/>
    <mergeCell ref="F11:G11"/>
    <mergeCell ref="F15:G15"/>
    <mergeCell ref="A8:M8"/>
    <mergeCell ref="A9:M9"/>
    <mergeCell ref="A10:M10"/>
    <mergeCell ref="L11:L12"/>
    <mergeCell ref="A11:A12"/>
    <mergeCell ref="B11:B12"/>
  </mergeCells>
  <hyperlinks>
    <hyperlink ref="H13" r:id="rId1" display="martina.polaskova@vsb.cz"/>
  </hyperlinks>
  <printOptions horizontalCentered="1"/>
  <pageMargins left="0.31496062992125984" right="0.31496062992125984" top="0" bottom="0.2362204724409449" header="0" footer="0"/>
  <pageSetup fitToHeight="1" fitToWidth="1" horizontalDpi="600" verticalDpi="600" orientation="landscape" paperSize="9" scale="8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PIO10</dc:creator>
  <cp:keywords/>
  <dc:description/>
  <cp:lastModifiedBy>mat0019</cp:lastModifiedBy>
  <cp:lastPrinted>2019-10-14T07:55:02Z</cp:lastPrinted>
  <dcterms:created xsi:type="dcterms:W3CDTF">2015-04-13T11:58:07Z</dcterms:created>
  <dcterms:modified xsi:type="dcterms:W3CDTF">2019-10-14T07:55:22Z</dcterms:modified>
  <cp:category/>
  <cp:version/>
  <cp:contentType/>
  <cp:contentStatus/>
</cp:coreProperties>
</file>