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5925" windowWidth="24330" windowHeight="7470"/>
  </bookViews>
  <sheets>
    <sheet name="List1" sheetId="1" r:id="rId1"/>
  </sheets>
  <definedNames>
    <definedName name="_xlnm.Print_Area" localSheetId="0">List1!$B$2:$G$104</definedName>
  </definedNames>
  <calcPr calcId="145621"/>
</workbook>
</file>

<file path=xl/calcChain.xml><?xml version="1.0" encoding="utf-8"?>
<calcChain xmlns="http://schemas.openxmlformats.org/spreadsheetml/2006/main">
  <c r="F62" i="1" l="1"/>
  <c r="F63" i="1" l="1"/>
</calcChain>
</file>

<file path=xl/sharedStrings.xml><?xml version="1.0" encoding="utf-8"?>
<sst xmlns="http://schemas.openxmlformats.org/spreadsheetml/2006/main" count="304" uniqueCount="128">
  <si>
    <t>Množství</t>
  </si>
  <si>
    <t>M.J.</t>
  </si>
  <si>
    <t>ks</t>
  </si>
  <si>
    <t>kpl</t>
  </si>
  <si>
    <t>Zpracování uživatelských programů</t>
  </si>
  <si>
    <t>Oživení a provedení zkoušek</t>
  </si>
  <si>
    <t>Projekt skutečného provedení</t>
  </si>
  <si>
    <t>LRNH31S41</t>
  </si>
  <si>
    <t>Čidlo zaplavení kontaktní</t>
  </si>
  <si>
    <t>PXM20-E</t>
  </si>
  <si>
    <t>Ovládací panel pro podstanice PX  - rozhraní Ethernet</t>
  </si>
  <si>
    <t>TXS1.12F10</t>
  </si>
  <si>
    <t>Napájecí modul 1.2 A,  pojistka 10A</t>
  </si>
  <si>
    <t>TXM1.8U</t>
  </si>
  <si>
    <t>Univerzální modul, 8 I/O</t>
  </si>
  <si>
    <t>TXM1.16D</t>
  </si>
  <si>
    <t>Modul digitálních vstupů, 16 I/O</t>
  </si>
  <si>
    <t>TXM1.6R</t>
  </si>
  <si>
    <t>Modul digitálních výstupů, 6 I/O</t>
  </si>
  <si>
    <t>TXA1.K24</t>
  </si>
  <si>
    <t>Adresovací kolíčky   1 ... 24, + 2 resetovací</t>
  </si>
  <si>
    <t>TXA1.LA4</t>
  </si>
  <si>
    <t>Popisné štítky, A4</t>
  </si>
  <si>
    <t>Oceloplechová skříň dle evropské normy</t>
  </si>
  <si>
    <t>JYTY-O 2x1</t>
  </si>
  <si>
    <t>JYTY-O 4x1</t>
  </si>
  <si>
    <t>CYKY-J 5x1,5</t>
  </si>
  <si>
    <t>Kabelový žlab plechový rozměry: 62x50mm</t>
  </si>
  <si>
    <t>Kabelový žlab plechový rozměry: 125x100mm</t>
  </si>
  <si>
    <t>Trubka plastová ohebná</t>
  </si>
  <si>
    <t>Trubka plastová pevná</t>
  </si>
  <si>
    <t>Revize</t>
  </si>
  <si>
    <t>hod</t>
  </si>
  <si>
    <t>Měření a regulace</t>
  </si>
  <si>
    <t>Technologie</t>
  </si>
  <si>
    <t>Solenoidový ventil 230 V/AC</t>
  </si>
  <si>
    <t>QAC22</t>
  </si>
  <si>
    <t>Venkovní teplotní čidlo LG-Ni1000, -50…+70°C</t>
  </si>
  <si>
    <t>QAA24</t>
  </si>
  <si>
    <t>Prostorové teplotní čidlo LG-Ni1000, 0…+50°C</t>
  </si>
  <si>
    <t>RAK-TW.1200B-H</t>
  </si>
  <si>
    <t>Kapilárový termostat jímkový/příložný, 40-120 st. C, nastavení žádané hodnoty pod krytem</t>
  </si>
  <si>
    <t>Vybavení rozváděče dle Schéma zapojení MaR</t>
  </si>
  <si>
    <t>Kabely a nosný materiál MaR</t>
  </si>
  <si>
    <t>CYKY-J 3x1,5</t>
  </si>
  <si>
    <t>Řidící systém MaR</t>
  </si>
  <si>
    <t>Dispečerské pracoviště</t>
  </si>
  <si>
    <t>Provozní prvky MaR</t>
  </si>
  <si>
    <t>Rozšíření stávajícího dispečinku o 1 podstanici</t>
  </si>
  <si>
    <t>Úprava komunikace s stávajícími regulátory pro jednotlivé pavilony</t>
  </si>
  <si>
    <t>Hodinové a zúčtovací sazby</t>
  </si>
  <si>
    <t>QAP21.2</t>
  </si>
  <si>
    <t>BT 01.01</t>
  </si>
  <si>
    <t>Kabelové teplotní čidlo LG-Ni1000, 1,5m, -30…+180°C</t>
  </si>
  <si>
    <t>BT 01.02</t>
  </si>
  <si>
    <t>BT 01.03</t>
  </si>
  <si>
    <t>BT 01.04</t>
  </si>
  <si>
    <t>SL 01.05</t>
  </si>
  <si>
    <t>YM 02.01</t>
  </si>
  <si>
    <t>BT 02.02</t>
  </si>
  <si>
    <t>BT 02.03</t>
  </si>
  <si>
    <t>ST 02.04</t>
  </si>
  <si>
    <t>BP 02.05</t>
  </si>
  <si>
    <t>YV 02.10</t>
  </si>
  <si>
    <t>YV 02.11</t>
  </si>
  <si>
    <t>M 02.07</t>
  </si>
  <si>
    <t>YM 03.01</t>
  </si>
  <si>
    <t>BT 03.02</t>
  </si>
  <si>
    <t>ST 03.04</t>
  </si>
  <si>
    <t>BT 03.05</t>
  </si>
  <si>
    <t>BT 03.06</t>
  </si>
  <si>
    <t>M 03.11</t>
  </si>
  <si>
    <t>M 03.12</t>
  </si>
  <si>
    <t>BT 03.15</t>
  </si>
  <si>
    <t xml:space="preserve">QAZ21.5220 </t>
  </si>
  <si>
    <t>BT 03.16</t>
  </si>
  <si>
    <t>BT 03.20</t>
  </si>
  <si>
    <t>ZPA</t>
  </si>
  <si>
    <t>Snímač tlaku kontaktní</t>
  </si>
  <si>
    <t>m</t>
  </si>
  <si>
    <t>Spolupráce s dodavatelem při zapojování a zkouškách</t>
  </si>
  <si>
    <t>Zaučení obsluhy</t>
  </si>
  <si>
    <t>Komplexní zkoušky (test 1:1)</t>
  </si>
  <si>
    <t>Hzs-zkousky v ramci montaz.praci komplexni vyzkouseni</t>
  </si>
  <si>
    <t>Nespecifikované práce</t>
  </si>
  <si>
    <t>M 01.08</t>
  </si>
  <si>
    <t>Kalové čerpadlo s plovákem 230V</t>
  </si>
  <si>
    <t xml:space="preserve">Kabelové teplotní čidlo Ni1000 Ohm (5000ppm). </t>
  </si>
  <si>
    <t>QAZ21.5220</t>
  </si>
  <si>
    <t>Servopohon pro ventil 24V/AC 0-10V s havariní funkcí</t>
  </si>
  <si>
    <t>Ponorné teplotní čidlo LG-Ni1000, l = 125mm, PN16</t>
  </si>
  <si>
    <t>QAE26.91</t>
  </si>
  <si>
    <t>YM 12.01</t>
  </si>
  <si>
    <t>BT 12.02</t>
  </si>
  <si>
    <t>BT 12.03</t>
  </si>
  <si>
    <t>BP 12.05</t>
  </si>
  <si>
    <t>M 12.07</t>
  </si>
  <si>
    <t>YV 12.10</t>
  </si>
  <si>
    <t>YV 12.11</t>
  </si>
  <si>
    <t>Rozvaděč DT1</t>
  </si>
  <si>
    <t>Jímka pro teplotní čidlo</t>
  </si>
  <si>
    <t>Jímka pro kapilarový termostat</t>
  </si>
  <si>
    <t>Rozměry skříně (š x v x h): 800x2000x400</t>
  </si>
  <si>
    <t>Demontáž stávajícího rozvaděče MaR</t>
  </si>
  <si>
    <t>Demontáž stávajících provozních prvků, kabeláže a nosného materiálu</t>
  </si>
  <si>
    <t>ALFA-PXC100</t>
  </si>
  <si>
    <t>PXC100-E.D</t>
  </si>
  <si>
    <t>R1</t>
  </si>
  <si>
    <t>R2</t>
  </si>
  <si>
    <t>R3</t>
  </si>
  <si>
    <t>R4-6</t>
  </si>
  <si>
    <t>R7</t>
  </si>
  <si>
    <t>R8-9</t>
  </si>
  <si>
    <t>Označení</t>
  </si>
  <si>
    <t>Referenční výrobek</t>
  </si>
  <si>
    <t>Dodávka</t>
  </si>
  <si>
    <t>MaR</t>
  </si>
  <si>
    <t>Čidlo tlaku 0-6bar signál 0-10V</t>
  </si>
  <si>
    <t>Čerpadlo  230V</t>
  </si>
  <si>
    <t>Čerpadlo 1x230 V</t>
  </si>
  <si>
    <t>Čerpadlo 1x230V</t>
  </si>
  <si>
    <t>HU223HLF 1123 L1 40/220-065</t>
  </si>
  <si>
    <t>Ventil s servopohonem 24V/AC 0-10V s havariní funkcí, DN 65, kvs-63, PN40, H-20mm</t>
  </si>
  <si>
    <t>Podstanice 200 I/O, BacNET/IP, , plně kompatibilní se s řídící systémem Siemens PXC  E.D</t>
  </si>
  <si>
    <t>Zapojení ethernetové linky v rozvaděči dle spolupráce s technikem VŠB</t>
  </si>
  <si>
    <t>CY 6 zžl</t>
  </si>
  <si>
    <t>UTP kabel cat6</t>
  </si>
  <si>
    <t>Podružný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</si>
</sst>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1"/>
      <name val="Arial"/>
      <family val="2"/>
      <charset val="238"/>
    </font>
    <font>
      <sz val="10"/>
      <name val="Arial CE"/>
      <charset val="238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7" fillId="0" borderId="0"/>
  </cellStyleXfs>
  <cellXfs count="38">
    <xf numFmtId="0" fontId="0" fillId="0" borderId="0" xfId="0"/>
    <xf numFmtId="4" fontId="0" fillId="0" borderId="0" xfId="0" applyNumberFormat="1" applyProtection="1">
      <protection locked="0"/>
    </xf>
    <xf numFmtId="4" fontId="3" fillId="0" borderId="1" xfId="1" applyNumberFormat="1" applyFont="1" applyBorder="1" applyAlignment="1" applyProtection="1">
      <protection locked="0"/>
    </xf>
    <xf numFmtId="4" fontId="2" fillId="0" borderId="1" xfId="1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protection locked="0"/>
    </xf>
    <xf numFmtId="4" fontId="2" fillId="0" borderId="1" xfId="1" applyNumberFormat="1" applyFont="1" applyFill="1" applyBorder="1" applyAlignment="1" applyProtection="1">
      <alignment horizontal="right" vertical="top"/>
      <protection locked="0"/>
    </xf>
    <xf numFmtId="4" fontId="2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center"/>
      <protection locked="0"/>
    </xf>
    <xf numFmtId="4" fontId="1" fillId="0" borderId="1" xfId="1" applyNumberFormat="1" applyFont="1" applyBorder="1" applyAlignment="1" applyProtection="1">
      <protection locked="0"/>
    </xf>
    <xf numFmtId="4" fontId="1" fillId="0" borderId="1" xfId="1" applyNumberFormat="1" applyFont="1" applyBorder="1" applyAlignment="1" applyProtection="1">
      <alignment horizontal="right" vertical="top"/>
      <protection locked="0"/>
    </xf>
    <xf numFmtId="4" fontId="4" fillId="0" borderId="1" xfId="1" applyNumberFormat="1" applyFont="1" applyBorder="1" applyAlignment="1" applyProtection="1">
      <protection locked="0"/>
    </xf>
    <xf numFmtId="4" fontId="4" fillId="0" borderId="1" xfId="1" applyNumberFormat="1" applyFont="1" applyBorder="1" applyAlignment="1" applyProtection="1">
      <alignment horizontal="right" vertical="top"/>
      <protection locked="0"/>
    </xf>
    <xf numFmtId="4" fontId="1" fillId="0" borderId="1" xfId="1" applyNumberFormat="1" applyFont="1" applyFill="1" applyBorder="1" applyAlignment="1" applyProtection="1">
      <protection locked="0"/>
    </xf>
    <xf numFmtId="4" fontId="1" fillId="0" borderId="0" xfId="1" applyNumberFormat="1" applyAlignment="1" applyProtection="1">
      <protection locked="0"/>
    </xf>
    <xf numFmtId="4" fontId="1" fillId="0" borderId="0" xfId="1" applyNumberFormat="1" applyAlignment="1" applyProtection="1">
      <alignment horizontal="right"/>
      <protection locked="0"/>
    </xf>
    <xf numFmtId="4" fontId="0" fillId="0" borderId="0" xfId="0" applyNumberFormat="1" applyAlignment="1" applyProtection="1"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0" borderId="1" xfId="1" applyNumberFormat="1" applyFont="1" applyFill="1" applyBorder="1" applyAlignment="1" applyProtection="1">
      <alignment horizontal="right" vertical="top"/>
      <protection locked="0"/>
    </xf>
    <xf numFmtId="4" fontId="5" fillId="0" borderId="1" xfId="1" applyNumberFormat="1" applyFont="1" applyFill="1" applyBorder="1" applyAlignment="1" applyProtection="1">
      <protection locked="0"/>
    </xf>
    <xf numFmtId="4" fontId="5" fillId="0" borderId="1" xfId="1" applyNumberFormat="1" applyFont="1" applyBorder="1" applyAlignment="1" applyProtection="1">
      <protection locked="0"/>
    </xf>
    <xf numFmtId="4" fontId="6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right" vertical="top"/>
      <protection locked="0"/>
    </xf>
    <xf numFmtId="44" fontId="3" fillId="0" borderId="1" xfId="1" applyNumberFormat="1" applyFont="1" applyBorder="1" applyAlignment="1" applyProtection="1"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 applyProtection="1">
      <protection locked="0"/>
    </xf>
    <xf numFmtId="44" fontId="2" fillId="0" borderId="1" xfId="1" applyNumberFormat="1" applyFont="1" applyFill="1" applyBorder="1" applyAlignment="1" applyProtection="1">
      <alignment horizontal="right" vertical="top"/>
      <protection locked="0"/>
    </xf>
    <xf numFmtId="44" fontId="2" fillId="0" borderId="1" xfId="1" applyNumberFormat="1" applyFont="1" applyBorder="1" applyAlignment="1" applyProtection="1">
      <alignment horizontal="left" vertical="top"/>
      <protection locked="0"/>
    </xf>
    <xf numFmtId="4" fontId="4" fillId="0" borderId="1" xfId="1" applyNumberFormat="1" applyFont="1" applyFill="1" applyBorder="1" applyAlignment="1" applyProtection="1">
      <alignment horizontal="right" vertical="top"/>
      <protection locked="0"/>
    </xf>
    <xf numFmtId="0" fontId="8" fillId="0" borderId="0" xfId="4" applyFont="1" applyFill="1" applyBorder="1" applyAlignment="1" applyProtection="1">
      <alignment horizontal="left" vertical="top"/>
      <protection hidden="1"/>
    </xf>
    <xf numFmtId="0" fontId="8" fillId="0" borderId="0" xfId="4" applyFont="1" applyFill="1" applyBorder="1" applyAlignment="1">
      <alignment horizontal="left" vertical="center"/>
    </xf>
    <xf numFmtId="3" fontId="8" fillId="0" borderId="0" xfId="5" applyNumberFormat="1" applyFont="1" applyFill="1" applyBorder="1" applyAlignment="1" applyProtection="1">
      <alignment horizontal="left" vertical="top"/>
      <protection hidden="1"/>
    </xf>
    <xf numFmtId="4" fontId="1" fillId="0" borderId="1" xfId="1" applyNumberFormat="1" applyFont="1" applyFill="1" applyBorder="1" applyAlignment="1" applyProtection="1">
      <alignment horizontal="center"/>
      <protection locked="0"/>
    </xf>
    <xf numFmtId="44" fontId="2" fillId="0" borderId="1" xfId="1" applyNumberFormat="1" applyFont="1" applyBorder="1" applyAlignment="1" applyProtection="1">
      <alignment horizontal="center" vertical="top" wrapText="1"/>
      <protection locked="0"/>
    </xf>
    <xf numFmtId="44" fontId="2" fillId="0" borderId="1" xfId="1" applyNumberFormat="1" applyFont="1" applyBorder="1" applyAlignment="1" applyProtection="1">
      <alignment horizontal="center" vertical="top"/>
      <protection locked="0"/>
    </xf>
    <xf numFmtId="4" fontId="1" fillId="2" borderId="1" xfId="1" applyNumberFormat="1" applyFont="1" applyFill="1" applyBorder="1" applyAlignment="1" applyProtection="1">
      <alignment horizontal="center"/>
      <protection locked="0"/>
    </xf>
    <xf numFmtId="4" fontId="1" fillId="2" borderId="1" xfId="1" applyNumberFormat="1" applyFont="1" applyFill="1" applyBorder="1" applyAlignment="1" applyProtection="1">
      <protection locked="0"/>
    </xf>
    <xf numFmtId="4" fontId="1" fillId="2" borderId="1" xfId="1" applyNumberFormat="1" applyFont="1" applyFill="1" applyBorder="1" applyAlignment="1" applyProtection="1">
      <alignment horizontal="center" wrapText="1"/>
      <protection locked="0"/>
    </xf>
    <xf numFmtId="4" fontId="1" fillId="0" borderId="1" xfId="1" applyNumberFormat="1" applyFont="1" applyFill="1" applyBorder="1" applyAlignment="1" applyProtection="1">
      <alignment wrapText="1"/>
      <protection locked="0"/>
    </xf>
  </cellXfs>
  <cellStyles count="6">
    <cellStyle name="Euro_Preisspiegel" xfId="2"/>
    <cellStyle name="Normální" xfId="0" builtinId="0"/>
    <cellStyle name="normální 2" xfId="1"/>
    <cellStyle name="normální_101 brno přílohy" xfId="5"/>
    <cellStyle name="normální_Bech128 kab" xfId="4"/>
    <cellStyle name="Währung_Preisspiegel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5"/>
  <sheetViews>
    <sheetView tabSelected="1" topLeftCell="A67" zoomScaleNormal="100" workbookViewId="0">
      <selection activeCell="E82" sqref="E82"/>
    </sheetView>
  </sheetViews>
  <sheetFormatPr defaultColWidth="33.28515625" defaultRowHeight="15" x14ac:dyDescent="0.25"/>
  <cols>
    <col min="1" max="1" width="1.42578125" style="1" customWidth="1"/>
    <col min="2" max="2" width="12.140625" style="15" bestFit="1" customWidth="1"/>
    <col min="3" max="3" width="14.7109375" style="15" customWidth="1"/>
    <col min="4" max="4" width="11.7109375" style="15" customWidth="1"/>
    <col min="5" max="5" width="60" style="15" customWidth="1"/>
    <col min="6" max="6" width="10" style="16" bestFit="1" customWidth="1"/>
    <col min="7" max="7" width="4.7109375" style="16" bestFit="1" customWidth="1"/>
    <col min="8" max="16384" width="33.28515625" style="1"/>
  </cols>
  <sheetData>
    <row r="2" spans="2:7" ht="25.5" x14ac:dyDescent="0.25">
      <c r="B2" s="21" t="s">
        <v>113</v>
      </c>
      <c r="C2" s="32" t="s">
        <v>114</v>
      </c>
      <c r="D2" s="33" t="s">
        <v>115</v>
      </c>
      <c r="E2" s="26"/>
      <c r="F2" s="21" t="s">
        <v>0</v>
      </c>
      <c r="G2" s="21" t="s">
        <v>1</v>
      </c>
    </row>
    <row r="3" spans="2:7" ht="15.75" x14ac:dyDescent="0.25">
      <c r="B3" s="22"/>
      <c r="C3" s="23"/>
      <c r="D3" s="23"/>
      <c r="E3" s="24"/>
      <c r="F3" s="25"/>
      <c r="G3" s="25"/>
    </row>
    <row r="4" spans="2:7" ht="15.75" x14ac:dyDescent="0.25">
      <c r="B4" s="2"/>
      <c r="C4" s="3"/>
      <c r="D4" s="3"/>
      <c r="E4" s="4" t="s">
        <v>33</v>
      </c>
      <c r="F4" s="5"/>
      <c r="G4" s="5"/>
    </row>
    <row r="5" spans="2:7" ht="15.75" x14ac:dyDescent="0.25">
      <c r="B5" s="2"/>
      <c r="C5" s="3"/>
      <c r="D5" s="3"/>
      <c r="E5" s="4"/>
      <c r="F5" s="5"/>
      <c r="G5" s="5"/>
    </row>
    <row r="6" spans="2:7" ht="15.75" x14ac:dyDescent="0.25">
      <c r="B6" s="2"/>
      <c r="C6" s="3"/>
      <c r="D6" s="3"/>
      <c r="E6" s="18" t="s">
        <v>47</v>
      </c>
      <c r="F6" s="5"/>
      <c r="G6" s="5"/>
    </row>
    <row r="7" spans="2:7" ht="15.75" x14ac:dyDescent="0.25">
      <c r="B7" s="2"/>
      <c r="C7" s="3"/>
      <c r="D7" s="3"/>
      <c r="E7" s="18"/>
      <c r="F7" s="5"/>
      <c r="G7" s="5"/>
    </row>
    <row r="8" spans="2:7" x14ac:dyDescent="0.25">
      <c r="B8" s="8" t="s">
        <v>52</v>
      </c>
      <c r="C8" s="7" t="s">
        <v>51</v>
      </c>
      <c r="D8" s="7" t="s">
        <v>116</v>
      </c>
      <c r="E8" s="12" t="s">
        <v>53</v>
      </c>
      <c r="F8" s="11">
        <v>1</v>
      </c>
      <c r="G8" s="9" t="s">
        <v>2</v>
      </c>
    </row>
    <row r="9" spans="2:7" x14ac:dyDescent="0.25">
      <c r="B9" s="8"/>
      <c r="C9" s="7"/>
      <c r="D9" s="7" t="s">
        <v>116</v>
      </c>
      <c r="E9" s="12" t="s">
        <v>100</v>
      </c>
      <c r="F9" s="9">
        <v>1</v>
      </c>
      <c r="G9" s="9" t="s">
        <v>2</v>
      </c>
    </row>
    <row r="10" spans="2:7" x14ac:dyDescent="0.25">
      <c r="B10" s="8" t="s">
        <v>54</v>
      </c>
      <c r="C10" s="7" t="s">
        <v>51</v>
      </c>
      <c r="D10" s="7" t="s">
        <v>116</v>
      </c>
      <c r="E10" s="12" t="s">
        <v>53</v>
      </c>
      <c r="F10" s="11">
        <v>1</v>
      </c>
      <c r="G10" s="9" t="s">
        <v>2</v>
      </c>
    </row>
    <row r="11" spans="2:7" x14ac:dyDescent="0.25">
      <c r="B11" s="8"/>
      <c r="C11" s="7"/>
      <c r="D11" s="7" t="s">
        <v>116</v>
      </c>
      <c r="E11" s="12" t="s">
        <v>100</v>
      </c>
      <c r="F11" s="9">
        <v>1</v>
      </c>
      <c r="G11" s="9" t="s">
        <v>2</v>
      </c>
    </row>
    <row r="12" spans="2:7" x14ac:dyDescent="0.25">
      <c r="B12" s="8" t="s">
        <v>55</v>
      </c>
      <c r="C12" s="7" t="s">
        <v>36</v>
      </c>
      <c r="D12" s="7" t="s">
        <v>116</v>
      </c>
      <c r="E12" s="12" t="s">
        <v>37</v>
      </c>
      <c r="F12" s="11">
        <v>1</v>
      </c>
      <c r="G12" s="9" t="s">
        <v>2</v>
      </c>
    </row>
    <row r="13" spans="2:7" x14ac:dyDescent="0.25">
      <c r="B13" s="8" t="s">
        <v>56</v>
      </c>
      <c r="C13" s="7" t="s">
        <v>38</v>
      </c>
      <c r="D13" s="7" t="s">
        <v>116</v>
      </c>
      <c r="E13" s="12" t="s">
        <v>39</v>
      </c>
      <c r="F13" s="11">
        <v>1</v>
      </c>
      <c r="G13" s="9" t="s">
        <v>2</v>
      </c>
    </row>
    <row r="14" spans="2:7" x14ac:dyDescent="0.25">
      <c r="B14" s="8" t="s">
        <v>57</v>
      </c>
      <c r="C14" s="7" t="s">
        <v>7</v>
      </c>
      <c r="D14" s="7" t="s">
        <v>116</v>
      </c>
      <c r="E14" s="12" t="s">
        <v>8</v>
      </c>
      <c r="F14" s="11">
        <v>1</v>
      </c>
      <c r="G14" s="9" t="s">
        <v>2</v>
      </c>
    </row>
    <row r="15" spans="2:7" x14ac:dyDescent="0.25">
      <c r="B15" s="8" t="s">
        <v>85</v>
      </c>
      <c r="C15" s="7"/>
      <c r="D15" s="7" t="s">
        <v>34</v>
      </c>
      <c r="E15" s="12" t="s">
        <v>86</v>
      </c>
      <c r="F15" s="11">
        <v>1</v>
      </c>
      <c r="G15" s="9" t="s">
        <v>2</v>
      </c>
    </row>
    <row r="16" spans="2:7" x14ac:dyDescent="0.25">
      <c r="B16" s="8" t="s">
        <v>58</v>
      </c>
      <c r="C16" s="7"/>
      <c r="D16" s="7" t="s">
        <v>34</v>
      </c>
      <c r="E16" s="12" t="s">
        <v>89</v>
      </c>
      <c r="F16" s="11">
        <v>1</v>
      </c>
      <c r="G16" s="9" t="s">
        <v>2</v>
      </c>
    </row>
    <row r="17" spans="2:7" x14ac:dyDescent="0.25">
      <c r="B17" s="8" t="s">
        <v>59</v>
      </c>
      <c r="C17" s="7"/>
      <c r="D17" s="7" t="s">
        <v>34</v>
      </c>
      <c r="E17" s="12" t="s">
        <v>87</v>
      </c>
      <c r="F17" s="11">
        <v>1</v>
      </c>
      <c r="G17" s="9" t="s">
        <v>2</v>
      </c>
    </row>
    <row r="18" spans="2:7" x14ac:dyDescent="0.25">
      <c r="B18" s="8" t="s">
        <v>60</v>
      </c>
      <c r="C18" s="7" t="s">
        <v>88</v>
      </c>
      <c r="D18" s="7" t="s">
        <v>116</v>
      </c>
      <c r="E18" s="12" t="s">
        <v>87</v>
      </c>
      <c r="F18" s="11">
        <v>1</v>
      </c>
      <c r="G18" s="9" t="s">
        <v>2</v>
      </c>
    </row>
    <row r="19" spans="2:7" x14ac:dyDescent="0.25">
      <c r="B19" s="8"/>
      <c r="C19" s="7"/>
      <c r="D19" s="7" t="s">
        <v>116</v>
      </c>
      <c r="E19" s="12" t="s">
        <v>100</v>
      </c>
      <c r="F19" s="9">
        <v>1</v>
      </c>
      <c r="G19" s="9" t="s">
        <v>2</v>
      </c>
    </row>
    <row r="20" spans="2:7" x14ac:dyDescent="0.25">
      <c r="B20" s="8" t="s">
        <v>61</v>
      </c>
      <c r="C20" s="7" t="s">
        <v>40</v>
      </c>
      <c r="D20" s="7" t="s">
        <v>116</v>
      </c>
      <c r="E20" s="12" t="s">
        <v>41</v>
      </c>
      <c r="F20" s="11">
        <v>1</v>
      </c>
      <c r="G20" s="9" t="s">
        <v>2</v>
      </c>
    </row>
    <row r="21" spans="2:7" x14ac:dyDescent="0.25">
      <c r="B21" s="8"/>
      <c r="C21" s="7"/>
      <c r="D21" s="7" t="s">
        <v>116</v>
      </c>
      <c r="E21" s="12" t="s">
        <v>101</v>
      </c>
      <c r="F21" s="9">
        <v>1</v>
      </c>
      <c r="G21" s="9" t="s">
        <v>2</v>
      </c>
    </row>
    <row r="22" spans="2:7" x14ac:dyDescent="0.25">
      <c r="B22" s="8" t="s">
        <v>62</v>
      </c>
      <c r="C22" s="7"/>
      <c r="D22" s="7" t="s">
        <v>34</v>
      </c>
      <c r="E22" s="12" t="s">
        <v>117</v>
      </c>
      <c r="F22" s="11">
        <v>1</v>
      </c>
      <c r="G22" s="9" t="s">
        <v>2</v>
      </c>
    </row>
    <row r="23" spans="2:7" x14ac:dyDescent="0.25">
      <c r="B23" s="8" t="s">
        <v>65</v>
      </c>
      <c r="C23" s="7"/>
      <c r="D23" s="7" t="s">
        <v>34</v>
      </c>
      <c r="E23" s="12" t="s">
        <v>118</v>
      </c>
      <c r="F23" s="11">
        <v>1</v>
      </c>
      <c r="G23" s="9" t="s">
        <v>2</v>
      </c>
    </row>
    <row r="24" spans="2:7" x14ac:dyDescent="0.25">
      <c r="B24" s="8" t="s">
        <v>63</v>
      </c>
      <c r="C24" s="7"/>
      <c r="D24" s="7" t="s">
        <v>34</v>
      </c>
      <c r="E24" s="12" t="s">
        <v>35</v>
      </c>
      <c r="F24" s="11">
        <v>1</v>
      </c>
      <c r="G24" s="9" t="s">
        <v>2</v>
      </c>
    </row>
    <row r="25" spans="2:7" x14ac:dyDescent="0.25">
      <c r="B25" s="8" t="s">
        <v>64</v>
      </c>
      <c r="C25" s="34"/>
      <c r="D25" s="34" t="s">
        <v>34</v>
      </c>
      <c r="E25" s="35" t="s">
        <v>35</v>
      </c>
      <c r="F25" s="11">
        <v>1</v>
      </c>
      <c r="G25" s="9" t="s">
        <v>2</v>
      </c>
    </row>
    <row r="26" spans="2:7" ht="26.25" x14ac:dyDescent="0.25">
      <c r="B26" s="8" t="s">
        <v>66</v>
      </c>
      <c r="C26" s="36" t="s">
        <v>121</v>
      </c>
      <c r="D26" s="34" t="s">
        <v>116</v>
      </c>
      <c r="E26" s="35" t="s">
        <v>122</v>
      </c>
      <c r="F26" s="11">
        <v>1</v>
      </c>
      <c r="G26" s="9" t="s">
        <v>2</v>
      </c>
    </row>
    <row r="27" spans="2:7" x14ac:dyDescent="0.25">
      <c r="B27" s="8" t="s">
        <v>67</v>
      </c>
      <c r="C27" s="31" t="s">
        <v>91</v>
      </c>
      <c r="D27" s="7" t="s">
        <v>116</v>
      </c>
      <c r="E27" s="12" t="s">
        <v>90</v>
      </c>
      <c r="F27" s="11">
        <v>1</v>
      </c>
      <c r="G27" s="9" t="s">
        <v>2</v>
      </c>
    </row>
    <row r="28" spans="2:7" x14ac:dyDescent="0.25">
      <c r="B28" s="8"/>
      <c r="C28" s="31"/>
      <c r="D28" s="7" t="s">
        <v>116</v>
      </c>
      <c r="E28" s="12" t="s">
        <v>100</v>
      </c>
      <c r="F28" s="9">
        <v>1</v>
      </c>
      <c r="G28" s="9" t="s">
        <v>2</v>
      </c>
    </row>
    <row r="29" spans="2:7" x14ac:dyDescent="0.25">
      <c r="B29" s="8" t="s">
        <v>68</v>
      </c>
      <c r="C29" s="7" t="s">
        <v>40</v>
      </c>
      <c r="D29" s="7" t="s">
        <v>116</v>
      </c>
      <c r="E29" s="12" t="s">
        <v>41</v>
      </c>
      <c r="F29" s="11">
        <v>1</v>
      </c>
      <c r="G29" s="9" t="s">
        <v>2</v>
      </c>
    </row>
    <row r="30" spans="2:7" x14ac:dyDescent="0.25">
      <c r="B30" s="8"/>
      <c r="C30" s="7"/>
      <c r="D30" s="7" t="s">
        <v>116</v>
      </c>
      <c r="E30" s="12" t="s">
        <v>101</v>
      </c>
      <c r="F30" s="9">
        <v>1</v>
      </c>
      <c r="G30" s="9" t="s">
        <v>2</v>
      </c>
    </row>
    <row r="31" spans="2:7" x14ac:dyDescent="0.25">
      <c r="B31" s="8" t="s">
        <v>69</v>
      </c>
      <c r="C31" s="7" t="s">
        <v>88</v>
      </c>
      <c r="D31" s="7" t="s">
        <v>116</v>
      </c>
      <c r="E31" s="12" t="s">
        <v>87</v>
      </c>
      <c r="F31" s="11">
        <v>1</v>
      </c>
      <c r="G31" s="9" t="s">
        <v>2</v>
      </c>
    </row>
    <row r="32" spans="2:7" x14ac:dyDescent="0.25">
      <c r="B32" s="8"/>
      <c r="C32" s="7"/>
      <c r="D32" s="7" t="s">
        <v>116</v>
      </c>
      <c r="E32" s="12" t="s">
        <v>100</v>
      </c>
      <c r="F32" s="9">
        <v>1</v>
      </c>
      <c r="G32" s="9" t="s">
        <v>2</v>
      </c>
    </row>
    <row r="33" spans="2:7" x14ac:dyDescent="0.25">
      <c r="B33" s="8" t="s">
        <v>70</v>
      </c>
      <c r="C33" s="7" t="s">
        <v>88</v>
      </c>
      <c r="D33" s="7" t="s">
        <v>116</v>
      </c>
      <c r="E33" s="12" t="s">
        <v>87</v>
      </c>
      <c r="F33" s="11">
        <v>1</v>
      </c>
      <c r="G33" s="9" t="s">
        <v>2</v>
      </c>
    </row>
    <row r="34" spans="2:7" x14ac:dyDescent="0.25">
      <c r="B34" s="8"/>
      <c r="C34" s="7"/>
      <c r="D34" s="7" t="s">
        <v>116</v>
      </c>
      <c r="E34" s="12" t="s">
        <v>100</v>
      </c>
      <c r="F34" s="9">
        <v>1</v>
      </c>
      <c r="G34" s="9" t="s">
        <v>2</v>
      </c>
    </row>
    <row r="35" spans="2:7" x14ac:dyDescent="0.25">
      <c r="B35" s="8" t="s">
        <v>71</v>
      </c>
      <c r="C35" s="31"/>
      <c r="D35" s="7" t="s">
        <v>34</v>
      </c>
      <c r="E35" s="12" t="s">
        <v>120</v>
      </c>
      <c r="F35" s="11">
        <v>1</v>
      </c>
      <c r="G35" s="9" t="s">
        <v>2</v>
      </c>
    </row>
    <row r="36" spans="2:7" x14ac:dyDescent="0.25">
      <c r="B36" s="8" t="s">
        <v>72</v>
      </c>
      <c r="C36" s="7"/>
      <c r="D36" s="7" t="s">
        <v>34</v>
      </c>
      <c r="E36" s="12" t="s">
        <v>119</v>
      </c>
      <c r="F36" s="11">
        <v>1</v>
      </c>
      <c r="G36" s="9" t="s">
        <v>2</v>
      </c>
    </row>
    <row r="37" spans="2:7" x14ac:dyDescent="0.25">
      <c r="B37" s="8" t="s">
        <v>73</v>
      </c>
      <c r="C37" s="7" t="s">
        <v>74</v>
      </c>
      <c r="D37" s="7" t="s">
        <v>116</v>
      </c>
      <c r="E37" s="12" t="s">
        <v>87</v>
      </c>
      <c r="F37" s="11">
        <v>1</v>
      </c>
      <c r="G37" s="9" t="s">
        <v>2</v>
      </c>
    </row>
    <row r="38" spans="2:7" x14ac:dyDescent="0.25">
      <c r="B38" s="8"/>
      <c r="C38" s="7"/>
      <c r="D38" s="7" t="s">
        <v>116</v>
      </c>
      <c r="E38" s="12" t="s">
        <v>100</v>
      </c>
      <c r="F38" s="9">
        <v>1</v>
      </c>
      <c r="G38" s="9" t="s">
        <v>2</v>
      </c>
    </row>
    <row r="39" spans="2:7" x14ac:dyDescent="0.25">
      <c r="B39" s="8" t="s">
        <v>75</v>
      </c>
      <c r="C39" s="7" t="s">
        <v>74</v>
      </c>
      <c r="D39" s="7" t="s">
        <v>116</v>
      </c>
      <c r="E39" s="12" t="s">
        <v>87</v>
      </c>
      <c r="F39" s="11">
        <v>1</v>
      </c>
      <c r="G39" s="9" t="s">
        <v>2</v>
      </c>
    </row>
    <row r="40" spans="2:7" x14ac:dyDescent="0.25">
      <c r="B40" s="8"/>
      <c r="C40" s="7"/>
      <c r="D40" s="7" t="s">
        <v>116</v>
      </c>
      <c r="E40" s="12" t="s">
        <v>100</v>
      </c>
      <c r="F40" s="9">
        <v>1</v>
      </c>
      <c r="G40" s="9" t="s">
        <v>2</v>
      </c>
    </row>
    <row r="41" spans="2:7" x14ac:dyDescent="0.25">
      <c r="B41" s="8" t="s">
        <v>76</v>
      </c>
      <c r="C41" s="7" t="s">
        <v>77</v>
      </c>
      <c r="D41" s="7" t="s">
        <v>116</v>
      </c>
      <c r="E41" s="12" t="s">
        <v>78</v>
      </c>
      <c r="F41" s="11">
        <v>1</v>
      </c>
      <c r="G41" s="9" t="s">
        <v>2</v>
      </c>
    </row>
    <row r="42" spans="2:7" x14ac:dyDescent="0.25">
      <c r="B42" s="8" t="s">
        <v>92</v>
      </c>
      <c r="C42" s="7"/>
      <c r="D42" s="7" t="s">
        <v>34</v>
      </c>
      <c r="E42" s="12" t="s">
        <v>89</v>
      </c>
      <c r="F42" s="11">
        <v>1</v>
      </c>
      <c r="G42" s="9" t="s">
        <v>2</v>
      </c>
    </row>
    <row r="43" spans="2:7" x14ac:dyDescent="0.25">
      <c r="B43" s="8" t="s">
        <v>93</v>
      </c>
      <c r="C43" s="7"/>
      <c r="D43" s="7" t="s">
        <v>34</v>
      </c>
      <c r="E43" s="12" t="s">
        <v>87</v>
      </c>
      <c r="F43" s="11">
        <v>1</v>
      </c>
      <c r="G43" s="9" t="s">
        <v>2</v>
      </c>
    </row>
    <row r="44" spans="2:7" x14ac:dyDescent="0.25">
      <c r="B44" s="8" t="s">
        <v>94</v>
      </c>
      <c r="C44" s="7" t="s">
        <v>88</v>
      </c>
      <c r="D44" s="7" t="s">
        <v>116</v>
      </c>
      <c r="E44" s="12" t="s">
        <v>87</v>
      </c>
      <c r="F44" s="11">
        <v>1</v>
      </c>
      <c r="G44" s="9" t="s">
        <v>2</v>
      </c>
    </row>
    <row r="45" spans="2:7" x14ac:dyDescent="0.25">
      <c r="B45" s="8"/>
      <c r="C45" s="7"/>
      <c r="D45" s="7" t="s">
        <v>116</v>
      </c>
      <c r="E45" s="12" t="s">
        <v>100</v>
      </c>
      <c r="F45" s="9">
        <v>1</v>
      </c>
      <c r="G45" s="9" t="s">
        <v>2</v>
      </c>
    </row>
    <row r="46" spans="2:7" x14ac:dyDescent="0.25">
      <c r="B46" s="8" t="s">
        <v>95</v>
      </c>
      <c r="C46" s="7"/>
      <c r="D46" s="7" t="s">
        <v>34</v>
      </c>
      <c r="E46" s="12" t="s">
        <v>117</v>
      </c>
      <c r="F46" s="11">
        <v>1</v>
      </c>
      <c r="G46" s="9" t="s">
        <v>2</v>
      </c>
    </row>
    <row r="47" spans="2:7" x14ac:dyDescent="0.25">
      <c r="B47" s="8" t="s">
        <v>96</v>
      </c>
      <c r="C47" s="7"/>
      <c r="D47" s="7" t="s">
        <v>34</v>
      </c>
      <c r="E47" s="12" t="s">
        <v>118</v>
      </c>
      <c r="F47" s="11">
        <v>1</v>
      </c>
      <c r="G47" s="9" t="s">
        <v>2</v>
      </c>
    </row>
    <row r="48" spans="2:7" x14ac:dyDescent="0.25">
      <c r="B48" s="8" t="s">
        <v>97</v>
      </c>
      <c r="C48" s="7"/>
      <c r="D48" s="7" t="s">
        <v>34</v>
      </c>
      <c r="E48" s="12" t="s">
        <v>35</v>
      </c>
      <c r="F48" s="11">
        <v>1</v>
      </c>
      <c r="G48" s="9" t="s">
        <v>2</v>
      </c>
    </row>
    <row r="49" spans="2:7" x14ac:dyDescent="0.25">
      <c r="B49" s="8" t="s">
        <v>98</v>
      </c>
      <c r="C49" s="7"/>
      <c r="D49" s="7" t="s">
        <v>34</v>
      </c>
      <c r="E49" s="12" t="s">
        <v>35</v>
      </c>
      <c r="F49" s="11">
        <v>1</v>
      </c>
      <c r="G49" s="9" t="s">
        <v>2</v>
      </c>
    </row>
    <row r="50" spans="2:7" x14ac:dyDescent="0.25">
      <c r="B50" s="8"/>
      <c r="C50" s="7"/>
      <c r="D50" s="7"/>
      <c r="E50" s="12"/>
      <c r="F50" s="27"/>
      <c r="G50" s="17"/>
    </row>
    <row r="51" spans="2:7" x14ac:dyDescent="0.25">
      <c r="B51" s="8"/>
      <c r="C51" s="7"/>
      <c r="D51" s="7"/>
      <c r="E51" s="18" t="s">
        <v>45</v>
      </c>
      <c r="F51" s="27"/>
      <c r="G51" s="17"/>
    </row>
    <row r="52" spans="2:7" ht="15.75" x14ac:dyDescent="0.25">
      <c r="B52" s="8"/>
      <c r="C52" s="7"/>
      <c r="D52" s="7"/>
      <c r="E52" s="4"/>
      <c r="F52" s="27"/>
      <c r="G52" s="17"/>
    </row>
    <row r="53" spans="2:7" ht="26.25" x14ac:dyDescent="0.25">
      <c r="B53" s="7" t="s">
        <v>107</v>
      </c>
      <c r="C53" s="7" t="s">
        <v>106</v>
      </c>
      <c r="D53" s="7" t="s">
        <v>116</v>
      </c>
      <c r="E53" s="37" t="s">
        <v>123</v>
      </c>
      <c r="F53" s="11">
        <v>1</v>
      </c>
      <c r="G53" s="9" t="s">
        <v>2</v>
      </c>
    </row>
    <row r="54" spans="2:7" x14ac:dyDescent="0.25">
      <c r="B54" s="7" t="s">
        <v>108</v>
      </c>
      <c r="C54" s="7" t="s">
        <v>9</v>
      </c>
      <c r="D54" s="7" t="s">
        <v>116</v>
      </c>
      <c r="E54" s="12" t="s">
        <v>10</v>
      </c>
      <c r="F54" s="11">
        <v>1</v>
      </c>
      <c r="G54" s="9" t="s">
        <v>2</v>
      </c>
    </row>
    <row r="55" spans="2:7" x14ac:dyDescent="0.25">
      <c r="B55" s="7" t="s">
        <v>109</v>
      </c>
      <c r="C55" s="7" t="s">
        <v>11</v>
      </c>
      <c r="D55" s="7" t="s">
        <v>116</v>
      </c>
      <c r="E55" s="12" t="s">
        <v>12</v>
      </c>
      <c r="F55" s="11">
        <v>1</v>
      </c>
      <c r="G55" s="9" t="s">
        <v>2</v>
      </c>
    </row>
    <row r="56" spans="2:7" x14ac:dyDescent="0.25">
      <c r="B56" s="7" t="s">
        <v>110</v>
      </c>
      <c r="C56" s="7" t="s">
        <v>13</v>
      </c>
      <c r="D56" s="7" t="s">
        <v>116</v>
      </c>
      <c r="E56" s="12" t="s">
        <v>14</v>
      </c>
      <c r="F56" s="11">
        <v>3</v>
      </c>
      <c r="G56" s="9" t="s">
        <v>2</v>
      </c>
    </row>
    <row r="57" spans="2:7" x14ac:dyDescent="0.25">
      <c r="B57" s="7" t="s">
        <v>111</v>
      </c>
      <c r="C57" s="7" t="s">
        <v>15</v>
      </c>
      <c r="D57" s="7" t="s">
        <v>116</v>
      </c>
      <c r="E57" s="12" t="s">
        <v>16</v>
      </c>
      <c r="F57" s="11">
        <v>1</v>
      </c>
      <c r="G57" s="9" t="s">
        <v>2</v>
      </c>
    </row>
    <row r="58" spans="2:7" x14ac:dyDescent="0.25">
      <c r="B58" s="7" t="s">
        <v>112</v>
      </c>
      <c r="C58" s="7" t="s">
        <v>17</v>
      </c>
      <c r="D58" s="7" t="s">
        <v>116</v>
      </c>
      <c r="E58" s="12" t="s">
        <v>18</v>
      </c>
      <c r="F58" s="11">
        <v>2</v>
      </c>
      <c r="G58" s="9" t="s">
        <v>2</v>
      </c>
    </row>
    <row r="59" spans="2:7" x14ac:dyDescent="0.25">
      <c r="B59" s="8"/>
      <c r="C59" s="7" t="s">
        <v>19</v>
      </c>
      <c r="D59" s="7" t="s">
        <v>116</v>
      </c>
      <c r="E59" s="12" t="s">
        <v>20</v>
      </c>
      <c r="F59" s="11">
        <v>1</v>
      </c>
      <c r="G59" s="9" t="s">
        <v>2</v>
      </c>
    </row>
    <row r="60" spans="2:7" x14ac:dyDescent="0.25">
      <c r="B60" s="8"/>
      <c r="C60" s="7" t="s">
        <v>21</v>
      </c>
      <c r="D60" s="7" t="s">
        <v>116</v>
      </c>
      <c r="E60" s="12" t="s">
        <v>22</v>
      </c>
      <c r="F60" s="11">
        <v>5</v>
      </c>
      <c r="G60" s="9" t="s">
        <v>2</v>
      </c>
    </row>
    <row r="61" spans="2:7" ht="15.75" x14ac:dyDescent="0.25">
      <c r="B61" s="8"/>
      <c r="C61" s="7"/>
      <c r="D61" s="7"/>
      <c r="E61" s="4"/>
      <c r="F61" s="11"/>
      <c r="G61" s="17"/>
    </row>
    <row r="62" spans="2:7" x14ac:dyDescent="0.25">
      <c r="B62" s="8"/>
      <c r="C62" s="7"/>
      <c r="D62" s="7" t="s">
        <v>116</v>
      </c>
      <c r="E62" s="10" t="s">
        <v>4</v>
      </c>
      <c r="F62" s="11">
        <f>3*8+1*16+2*6</f>
        <v>52</v>
      </c>
      <c r="G62" s="17" t="s">
        <v>2</v>
      </c>
    </row>
    <row r="63" spans="2:7" x14ac:dyDescent="0.25">
      <c r="B63" s="8"/>
      <c r="C63" s="7"/>
      <c r="D63" s="7" t="s">
        <v>116</v>
      </c>
      <c r="E63" s="10" t="s">
        <v>5</v>
      </c>
      <c r="F63" s="11">
        <f>+F62</f>
        <v>52</v>
      </c>
      <c r="G63" s="17" t="s">
        <v>2</v>
      </c>
    </row>
    <row r="64" spans="2:7" x14ac:dyDescent="0.25">
      <c r="B64" s="8"/>
      <c r="C64" s="7"/>
      <c r="D64" s="7"/>
      <c r="E64" s="10"/>
      <c r="F64" s="11"/>
      <c r="G64" s="17"/>
    </row>
    <row r="65" spans="2:11" x14ac:dyDescent="0.25">
      <c r="B65" s="8"/>
      <c r="C65" s="7"/>
      <c r="D65" s="7"/>
      <c r="E65" s="18" t="s">
        <v>46</v>
      </c>
      <c r="F65" s="27"/>
      <c r="G65" s="17"/>
    </row>
    <row r="66" spans="2:11" x14ac:dyDescent="0.25">
      <c r="B66" s="8"/>
      <c r="C66" s="7"/>
      <c r="D66" s="7"/>
      <c r="E66" s="10"/>
      <c r="F66" s="11"/>
      <c r="G66" s="17"/>
    </row>
    <row r="67" spans="2:11" x14ac:dyDescent="0.25">
      <c r="B67" s="8"/>
      <c r="C67" s="7" t="s">
        <v>105</v>
      </c>
      <c r="D67" s="7" t="s">
        <v>116</v>
      </c>
      <c r="E67" s="8" t="s">
        <v>48</v>
      </c>
      <c r="F67" s="11">
        <v>1</v>
      </c>
      <c r="G67" s="17" t="s">
        <v>2</v>
      </c>
    </row>
    <row r="68" spans="2:11" x14ac:dyDescent="0.25">
      <c r="B68" s="8"/>
      <c r="C68" s="7"/>
      <c r="D68" s="7" t="s">
        <v>116</v>
      </c>
      <c r="E68" s="8" t="s">
        <v>49</v>
      </c>
      <c r="F68" s="11">
        <v>1</v>
      </c>
      <c r="G68" s="17" t="s">
        <v>2</v>
      </c>
    </row>
    <row r="69" spans="2:11" x14ac:dyDescent="0.25">
      <c r="B69" s="8"/>
      <c r="C69" s="7"/>
      <c r="D69" s="7"/>
      <c r="E69" s="12"/>
      <c r="F69" s="11"/>
      <c r="G69" s="17"/>
    </row>
    <row r="70" spans="2:11" x14ac:dyDescent="0.25">
      <c r="B70" s="8"/>
      <c r="C70" s="7"/>
      <c r="D70" s="7"/>
      <c r="E70" s="18" t="s">
        <v>99</v>
      </c>
      <c r="F70" s="11"/>
      <c r="G70" s="17"/>
    </row>
    <row r="71" spans="2:11" x14ac:dyDescent="0.25">
      <c r="B71" s="8"/>
      <c r="C71" s="7"/>
      <c r="D71" s="7"/>
      <c r="E71" s="12"/>
      <c r="F71" s="11"/>
      <c r="G71" s="17"/>
    </row>
    <row r="72" spans="2:11" x14ac:dyDescent="0.25">
      <c r="B72" s="8"/>
      <c r="C72" s="7"/>
      <c r="D72" s="7" t="s">
        <v>116</v>
      </c>
      <c r="E72" s="12" t="s">
        <v>23</v>
      </c>
      <c r="F72" s="11">
        <v>1</v>
      </c>
      <c r="G72" s="9" t="s">
        <v>3</v>
      </c>
    </row>
    <row r="73" spans="2:11" x14ac:dyDescent="0.25">
      <c r="B73" s="8"/>
      <c r="C73" s="7"/>
      <c r="D73" s="7"/>
      <c r="E73" s="12" t="s">
        <v>102</v>
      </c>
      <c r="F73" s="27"/>
      <c r="G73" s="17"/>
    </row>
    <row r="74" spans="2:11" x14ac:dyDescent="0.25">
      <c r="B74" s="8"/>
      <c r="C74" s="7"/>
      <c r="D74" s="7"/>
      <c r="E74" s="12" t="s">
        <v>42</v>
      </c>
      <c r="F74" s="27"/>
      <c r="G74" s="17"/>
    </row>
    <row r="75" spans="2:11" x14ac:dyDescent="0.25">
      <c r="B75" s="8"/>
      <c r="C75" s="7"/>
      <c r="D75" s="7"/>
      <c r="E75" s="12"/>
      <c r="F75" s="27"/>
      <c r="G75" s="17"/>
    </row>
    <row r="76" spans="2:11" x14ac:dyDescent="0.25">
      <c r="B76" s="8"/>
      <c r="C76" s="7"/>
      <c r="D76" s="7"/>
      <c r="E76" s="19" t="s">
        <v>43</v>
      </c>
      <c r="F76" s="27"/>
      <c r="G76" s="17"/>
    </row>
    <row r="77" spans="2:11" x14ac:dyDescent="0.25">
      <c r="B77" s="8"/>
      <c r="C77" s="7"/>
      <c r="D77" s="7"/>
      <c r="E77" s="12"/>
      <c r="F77" s="27"/>
      <c r="G77" s="17"/>
    </row>
    <row r="78" spans="2:11" x14ac:dyDescent="0.25">
      <c r="B78" s="8"/>
      <c r="C78" s="7"/>
      <c r="D78" s="7" t="s">
        <v>116</v>
      </c>
      <c r="E78" s="12" t="s">
        <v>24</v>
      </c>
      <c r="F78" s="11">
        <v>800</v>
      </c>
      <c r="G78" s="9" t="s">
        <v>79</v>
      </c>
      <c r="I78" s="28"/>
      <c r="J78" s="29"/>
      <c r="K78" s="30"/>
    </row>
    <row r="79" spans="2:11" x14ac:dyDescent="0.25">
      <c r="B79" s="8"/>
      <c r="C79" s="7"/>
      <c r="D79" s="7" t="s">
        <v>116</v>
      </c>
      <c r="E79" s="12" t="s">
        <v>25</v>
      </c>
      <c r="F79" s="11">
        <v>400</v>
      </c>
      <c r="G79" s="9" t="s">
        <v>79</v>
      </c>
      <c r="I79" s="28"/>
      <c r="J79" s="28"/>
      <c r="K79" s="30"/>
    </row>
    <row r="80" spans="2:11" x14ac:dyDescent="0.25">
      <c r="B80" s="8"/>
      <c r="C80" s="7"/>
      <c r="D80" s="7" t="s">
        <v>116</v>
      </c>
      <c r="E80" s="12" t="s">
        <v>44</v>
      </c>
      <c r="F80" s="11">
        <v>450</v>
      </c>
      <c r="G80" s="9" t="s">
        <v>79</v>
      </c>
      <c r="I80" s="29"/>
      <c r="J80" s="29"/>
      <c r="K80" s="30"/>
    </row>
    <row r="81" spans="2:7" x14ac:dyDescent="0.25">
      <c r="B81" s="8"/>
      <c r="C81" s="7"/>
      <c r="D81" s="7" t="s">
        <v>116</v>
      </c>
      <c r="E81" s="12" t="s">
        <v>26</v>
      </c>
      <c r="F81" s="11">
        <v>150</v>
      </c>
      <c r="G81" s="9" t="s">
        <v>79</v>
      </c>
    </row>
    <row r="82" spans="2:7" x14ac:dyDescent="0.25">
      <c r="B82" s="8"/>
      <c r="C82" s="7"/>
      <c r="D82" s="7" t="s">
        <v>116</v>
      </c>
      <c r="E82" s="12" t="s">
        <v>126</v>
      </c>
      <c r="F82" s="11">
        <v>250</v>
      </c>
      <c r="G82" s="9" t="s">
        <v>79</v>
      </c>
    </row>
    <row r="83" spans="2:7" x14ac:dyDescent="0.25">
      <c r="B83" s="8"/>
      <c r="C83" s="7"/>
      <c r="D83" s="7" t="s">
        <v>116</v>
      </c>
      <c r="E83" s="12" t="s">
        <v>125</v>
      </c>
      <c r="F83" s="9">
        <v>100</v>
      </c>
      <c r="G83" s="9" t="s">
        <v>79</v>
      </c>
    </row>
    <row r="84" spans="2:7" x14ac:dyDescent="0.25">
      <c r="B84" s="8"/>
      <c r="C84" s="7"/>
      <c r="D84" s="7"/>
      <c r="E84" s="12"/>
      <c r="F84" s="27"/>
      <c r="G84" s="17"/>
    </row>
    <row r="85" spans="2:7" x14ac:dyDescent="0.25">
      <c r="B85" s="8"/>
      <c r="C85" s="7"/>
      <c r="D85" s="7" t="s">
        <v>116</v>
      </c>
      <c r="E85" s="12" t="s">
        <v>27</v>
      </c>
      <c r="F85" s="11">
        <v>70</v>
      </c>
      <c r="G85" s="9" t="s">
        <v>2</v>
      </c>
    </row>
    <row r="86" spans="2:7" x14ac:dyDescent="0.25">
      <c r="B86" s="8"/>
      <c r="C86" s="7"/>
      <c r="D86" s="7" t="s">
        <v>116</v>
      </c>
      <c r="E86" s="12" t="s">
        <v>28</v>
      </c>
      <c r="F86" s="11">
        <v>60</v>
      </c>
      <c r="G86" s="9" t="s">
        <v>2</v>
      </c>
    </row>
    <row r="87" spans="2:7" x14ac:dyDescent="0.25">
      <c r="B87" s="8"/>
      <c r="C87" s="7"/>
      <c r="D87" s="7" t="s">
        <v>116</v>
      </c>
      <c r="E87" s="12" t="s">
        <v>29</v>
      </c>
      <c r="F87" s="11">
        <v>300</v>
      </c>
      <c r="G87" s="9" t="s">
        <v>2</v>
      </c>
    </row>
    <row r="88" spans="2:7" x14ac:dyDescent="0.25">
      <c r="B88" s="8"/>
      <c r="C88" s="7"/>
      <c r="D88" s="7" t="s">
        <v>116</v>
      </c>
      <c r="E88" s="12" t="s">
        <v>30</v>
      </c>
      <c r="F88" s="11">
        <v>300</v>
      </c>
      <c r="G88" s="9" t="s">
        <v>2</v>
      </c>
    </row>
    <row r="89" spans="2:7" x14ac:dyDescent="0.25">
      <c r="B89" s="8"/>
      <c r="C89" s="7"/>
      <c r="D89" s="7" t="s">
        <v>116</v>
      </c>
      <c r="E89" s="12" t="s">
        <v>127</v>
      </c>
      <c r="F89" s="9">
        <v>1</v>
      </c>
      <c r="G89" s="9" t="s">
        <v>3</v>
      </c>
    </row>
    <row r="90" spans="2:7" x14ac:dyDescent="0.25">
      <c r="B90" s="8"/>
      <c r="C90" s="7"/>
      <c r="D90" s="7"/>
      <c r="E90" s="12"/>
      <c r="F90" s="27"/>
      <c r="G90" s="17"/>
    </row>
    <row r="91" spans="2:7" x14ac:dyDescent="0.25">
      <c r="B91" s="8"/>
      <c r="C91" s="7"/>
      <c r="D91" s="7"/>
      <c r="E91" s="20" t="s">
        <v>50</v>
      </c>
      <c r="F91" s="27"/>
      <c r="G91" s="17"/>
    </row>
    <row r="92" spans="2:7" x14ac:dyDescent="0.25">
      <c r="B92" s="8"/>
      <c r="C92" s="7"/>
      <c r="D92" s="7"/>
      <c r="E92" s="12"/>
      <c r="F92" s="27"/>
      <c r="G92" s="17"/>
    </row>
    <row r="93" spans="2:7" x14ac:dyDescent="0.25">
      <c r="B93" s="8"/>
      <c r="C93" s="7"/>
      <c r="D93" s="7" t="s">
        <v>116</v>
      </c>
      <c r="E93" s="12" t="s">
        <v>103</v>
      </c>
      <c r="F93" s="11">
        <v>1</v>
      </c>
      <c r="G93" s="11" t="s">
        <v>3</v>
      </c>
    </row>
    <row r="94" spans="2:7" x14ac:dyDescent="0.25">
      <c r="B94" s="8"/>
      <c r="C94" s="7"/>
      <c r="D94" s="7" t="s">
        <v>116</v>
      </c>
      <c r="E94" s="12" t="s">
        <v>104</v>
      </c>
      <c r="F94" s="11">
        <v>1</v>
      </c>
      <c r="G94" s="11" t="s">
        <v>3</v>
      </c>
    </row>
    <row r="95" spans="2:7" x14ac:dyDescent="0.25">
      <c r="B95" s="8"/>
      <c r="C95" s="7"/>
      <c r="D95" s="7" t="s">
        <v>116</v>
      </c>
      <c r="E95" s="12" t="s">
        <v>80</v>
      </c>
      <c r="F95" s="11">
        <v>1</v>
      </c>
      <c r="G95" s="11" t="s">
        <v>3</v>
      </c>
    </row>
    <row r="96" spans="2:7" x14ac:dyDescent="0.25">
      <c r="B96" s="8"/>
      <c r="C96" s="7"/>
      <c r="D96" s="7" t="s">
        <v>116</v>
      </c>
      <c r="E96" s="12" t="s">
        <v>124</v>
      </c>
      <c r="F96" s="11">
        <v>1</v>
      </c>
      <c r="G96" s="11" t="s">
        <v>3</v>
      </c>
    </row>
    <row r="97" spans="2:7" x14ac:dyDescent="0.25">
      <c r="B97" s="8"/>
      <c r="C97" s="7"/>
      <c r="D97" s="7" t="s">
        <v>116</v>
      </c>
      <c r="E97" s="12" t="s">
        <v>81</v>
      </c>
      <c r="F97" s="11">
        <v>1</v>
      </c>
      <c r="G97" s="11" t="s">
        <v>3</v>
      </c>
    </row>
    <row r="98" spans="2:7" x14ac:dyDescent="0.25">
      <c r="B98" s="8"/>
      <c r="C98" s="7"/>
      <c r="D98" s="7" t="s">
        <v>116</v>
      </c>
      <c r="E98" s="12" t="s">
        <v>82</v>
      </c>
      <c r="F98" s="11">
        <v>1</v>
      </c>
      <c r="G98" s="11" t="s">
        <v>3</v>
      </c>
    </row>
    <row r="99" spans="2:7" x14ac:dyDescent="0.25">
      <c r="B99" s="8"/>
      <c r="C99" s="7"/>
      <c r="D99" s="7" t="s">
        <v>116</v>
      </c>
      <c r="E99" s="12" t="s">
        <v>6</v>
      </c>
      <c r="F99" s="11">
        <v>1</v>
      </c>
      <c r="G99" s="11" t="s">
        <v>3</v>
      </c>
    </row>
    <row r="100" spans="2:7" x14ac:dyDescent="0.25">
      <c r="B100" s="8"/>
      <c r="C100" s="7"/>
      <c r="D100" s="7" t="s">
        <v>116</v>
      </c>
      <c r="E100" s="12" t="s">
        <v>83</v>
      </c>
      <c r="F100" s="11">
        <v>8</v>
      </c>
      <c r="G100" s="9" t="s">
        <v>32</v>
      </c>
    </row>
    <row r="101" spans="2:7" x14ac:dyDescent="0.25">
      <c r="B101" s="8"/>
      <c r="C101" s="7"/>
      <c r="D101" s="7" t="s">
        <v>116</v>
      </c>
      <c r="E101" s="12" t="s">
        <v>31</v>
      </c>
      <c r="F101" s="11">
        <v>1</v>
      </c>
      <c r="G101" s="11" t="s">
        <v>3</v>
      </c>
    </row>
    <row r="102" spans="2:7" x14ac:dyDescent="0.25">
      <c r="B102" s="8"/>
      <c r="C102" s="7"/>
      <c r="D102" s="7" t="s">
        <v>116</v>
      </c>
      <c r="E102" s="12" t="s">
        <v>84</v>
      </c>
      <c r="F102" s="11">
        <v>1</v>
      </c>
      <c r="G102" s="11" t="s">
        <v>3</v>
      </c>
    </row>
    <row r="103" spans="2:7" x14ac:dyDescent="0.25">
      <c r="B103" s="8"/>
      <c r="C103" s="8"/>
      <c r="D103" s="7"/>
      <c r="E103" s="6"/>
      <c r="F103" s="11"/>
      <c r="G103" s="11"/>
    </row>
    <row r="104" spans="2:7" x14ac:dyDescent="0.25">
      <c r="B104" s="8"/>
      <c r="C104" s="8"/>
      <c r="D104" s="7"/>
      <c r="E104" s="12"/>
      <c r="F104" s="27"/>
      <c r="G104" s="17"/>
    </row>
    <row r="105" spans="2:7" x14ac:dyDescent="0.25">
      <c r="B105" s="13"/>
      <c r="C105" s="13"/>
      <c r="D105" s="13"/>
      <c r="E105" s="13"/>
      <c r="F105" s="14"/>
      <c r="G105" s="14"/>
    </row>
  </sheetData>
  <pageMargins left="0.70866141732283472" right="0.70866141732283472" top="0.78740157480314965" bottom="0.78740157480314965" header="0.31496062992125984" footer="0.31496062992125984"/>
  <pageSetup paperSize="9" scale="66" orientation="portrait" r:id="rId1"/>
  <rowBreaks count="1" manualBreakCount="1">
    <brk id="6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Tomáš Trlida - TRIMR s.r.o.</cp:lastModifiedBy>
  <cp:lastPrinted>2014-04-02T08:28:27Z</cp:lastPrinted>
  <dcterms:created xsi:type="dcterms:W3CDTF">2011-04-14T07:51:47Z</dcterms:created>
  <dcterms:modified xsi:type="dcterms:W3CDTF">2017-12-06T12:42:05Z</dcterms:modified>
</cp:coreProperties>
</file>