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380" windowHeight="8190"/>
  </bookViews>
  <sheets>
    <sheet name="List1" sheetId="1" r:id="rId1"/>
  </sheets>
  <definedNames>
    <definedName name="_xlnm.Print_Area" localSheetId="0">List1!$A$1:$H$25</definedName>
  </definedNames>
  <calcPr calcId="145621" iterateCount="1" iterateDelta="1E-4"/>
</workbook>
</file>

<file path=xl/calcChain.xml><?xml version="1.0" encoding="utf-8"?>
<calcChain xmlns="http://schemas.openxmlformats.org/spreadsheetml/2006/main">
  <c r="H22" i="1" l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24" i="1" s="1"/>
  <c r="H25" i="1" s="1"/>
</calcChain>
</file>

<file path=xl/sharedStrings.xml><?xml version="1.0" encoding="utf-8"?>
<sst xmlns="http://schemas.openxmlformats.org/spreadsheetml/2006/main" count="69" uniqueCount="53">
  <si>
    <t>Stavební úpravy objektu IET v areálu VŠB – TU Ostrava-Poruba</t>
  </si>
  <si>
    <t>- dokumentace pro provedení stavby</t>
  </si>
  <si>
    <t>E-1.4.8.1 Laboratorní vybavení – Neoceněný výkaz výměr</t>
  </si>
  <si>
    <t>Číslo pol.</t>
  </si>
  <si>
    <t>Pozice</t>
  </si>
  <si>
    <t>Název položky</t>
  </si>
  <si>
    <t>Výbava</t>
  </si>
  <si>
    <t>Rozměry</t>
  </si>
  <si>
    <t>ks</t>
  </si>
  <si>
    <t>j.cena bez DPH</t>
  </si>
  <si>
    <t>celkem cena bez DPH</t>
  </si>
  <si>
    <t>Místnost 2.01b</t>
  </si>
  <si>
    <t>LV-2.01b-01</t>
  </si>
  <si>
    <t>Skříň na materiál</t>
  </si>
  <si>
    <t>specifikace viz D1.4.8- TZ</t>
  </si>
  <si>
    <t>1200x600x2000</t>
  </si>
  <si>
    <t>LV-2.01b-02</t>
  </si>
  <si>
    <t>Laboratorní digestoř (solv)</t>
  </si>
  <si>
    <t>specifikace viz D1.4.8- TZ        velkoplošná keramika se zvýšeným okrajem, bezpečnostní skříň 90min (š900)</t>
  </si>
  <si>
    <t>1350x1100x2500</t>
  </si>
  <si>
    <t>LV-2.01b-03</t>
  </si>
  <si>
    <t>Laboratorní digestoř (acid)</t>
  </si>
  <si>
    <t>specifikace viz D1.4.8- TZ        velkoplošná keramika se zvýšeným okrajem, skříň  na kyseliny PP (š900)</t>
  </si>
  <si>
    <t>LV-2.01b-04</t>
  </si>
  <si>
    <t>Mycí stůl</t>
  </si>
  <si>
    <t>1200x750x900</t>
  </si>
  <si>
    <t>LV-2.01b-05</t>
  </si>
  <si>
    <t>Přístrojový stůl</t>
  </si>
  <si>
    <t>specifikace viz D1.4.8- TZ        elektro panel</t>
  </si>
  <si>
    <t>1800x700x800</t>
  </si>
  <si>
    <t>LV-2.01b-06</t>
  </si>
  <si>
    <t>2900x700x800</t>
  </si>
  <si>
    <t>LV-2.01b-07</t>
  </si>
  <si>
    <t>2200x700x800</t>
  </si>
  <si>
    <t>LV-2.01b-08</t>
  </si>
  <si>
    <t>LV-2.01b-09</t>
  </si>
  <si>
    <t>2000x700x800</t>
  </si>
  <si>
    <t>LV-2.01b-10</t>
  </si>
  <si>
    <t>1900x700x800</t>
  </si>
  <si>
    <t>LV-2.01b-11</t>
  </si>
  <si>
    <t>Mediální stůl oboustranný</t>
  </si>
  <si>
    <t>specifikace viz D1.4.8- TZ        pracovní deska - velkoplošná keramika se zvýšeným okrajem</t>
  </si>
  <si>
    <t>2700x1500x900</t>
  </si>
  <si>
    <t>LV-2.01b-12</t>
  </si>
  <si>
    <t>Laboratorní židle</t>
  </si>
  <si>
    <t>LV-2.01b-13</t>
  </si>
  <si>
    <t>Zásuvkový kontejner k přístrojovému stolu</t>
  </si>
  <si>
    <t>Místnost 2.17</t>
  </si>
  <si>
    <t>LV-2.17-01</t>
  </si>
  <si>
    <t>Mediální stůl jednostranný</t>
  </si>
  <si>
    <t>5800x800x900</t>
  </si>
  <si>
    <t>Cekem nábytek vč. montáže a dopravy</t>
  </si>
  <si>
    <t>Cena celkem vč.DPH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</si>
</sst>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,&quot;Kč&quot;"/>
    <numFmt numFmtId="165" formatCode="#,##0,&quot;Kč&quot;"/>
    <numFmt numFmtId="166" formatCode="#,##0.00\ &quot;Kč&quot;"/>
  </numFmts>
  <fonts count="7" x14ac:knownFonts="1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6"/>
      <color rgb="FF000000"/>
      <name val="Calibri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FFFFFF"/>
        <bgColor rgb="FFFFFFCC"/>
      </patternFill>
    </fill>
    <fill>
      <patternFill patternType="solid">
        <fgColor rgb="FFBFBFBF"/>
        <bgColor rgb="FFCCCC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49" fontId="2" fillId="0" borderId="0" xfId="0" applyNumberFormat="1" applyFont="1" applyAlignment="1"/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right"/>
    </xf>
    <xf numFmtId="0" fontId="4" fillId="0" borderId="0" xfId="0" applyFont="1" applyBorder="1"/>
    <xf numFmtId="0" fontId="5" fillId="4" borderId="0" xfId="0" applyFont="1" applyFill="1"/>
    <xf numFmtId="0" fontId="3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/>
    </xf>
    <xf numFmtId="165" fontId="6" fillId="4" borderId="1" xfId="0" applyNumberFormat="1" applyFont="1" applyFill="1" applyBorder="1"/>
    <xf numFmtId="4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166" fontId="6" fillId="4" borderId="1" xfId="0" applyNumberFormat="1" applyFont="1" applyFill="1" applyBorder="1"/>
    <xf numFmtId="49" fontId="2" fillId="0" borderId="0" xfId="0" applyNumberFormat="1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zoomScaleNormal="100" workbookViewId="0">
      <selection activeCell="N11" sqref="N11"/>
    </sheetView>
  </sheetViews>
  <sheetFormatPr defaultRowHeight="15" x14ac:dyDescent="0.25"/>
  <cols>
    <col min="1" max="1" width="6"/>
    <col min="2" max="2" width="13.28515625"/>
    <col min="3" max="3" width="34.5703125"/>
    <col min="4" max="4" width="17.42578125"/>
    <col min="5" max="5" width="16.28515625"/>
    <col min="6" max="6" width="5.5703125" style="1"/>
    <col min="7" max="7" width="14.28515625"/>
    <col min="8" max="8" width="17.85546875" style="2"/>
    <col min="9" max="1025" width="8.7109375"/>
  </cols>
  <sheetData>
    <row r="1" spans="1:8" ht="21" x14ac:dyDescent="0.35">
      <c r="A1" s="3" t="s">
        <v>0</v>
      </c>
      <c r="B1" s="3"/>
      <c r="C1" s="3"/>
      <c r="D1" s="4"/>
      <c r="E1" s="4"/>
      <c r="F1"/>
      <c r="G1" s="4"/>
      <c r="H1" s="5"/>
    </row>
    <row r="2" spans="1:8" ht="21" x14ac:dyDescent="0.35">
      <c r="A2" s="34" t="s">
        <v>1</v>
      </c>
      <c r="B2" s="34"/>
      <c r="C2" s="34"/>
      <c r="F2"/>
      <c r="H2"/>
    </row>
    <row r="3" spans="1:8" ht="21" x14ac:dyDescent="0.35">
      <c r="A3" s="6" t="s">
        <v>2</v>
      </c>
      <c r="B3" s="6"/>
      <c r="C3" s="6"/>
      <c r="F3"/>
      <c r="H3"/>
    </row>
    <row r="4" spans="1:8" ht="21" x14ac:dyDescent="0.35">
      <c r="A4" s="6"/>
      <c r="B4" s="6"/>
      <c r="C4" s="6"/>
      <c r="F4"/>
      <c r="H4"/>
    </row>
    <row r="5" spans="1:8" x14ac:dyDescent="0.25">
      <c r="F5"/>
      <c r="H5"/>
    </row>
    <row r="6" spans="1:8" ht="21" x14ac:dyDescent="0.25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</row>
    <row r="7" spans="1:8" x14ac:dyDescent="0.25">
      <c r="A7" s="8"/>
      <c r="B7" s="8"/>
      <c r="C7" s="9" t="s">
        <v>11</v>
      </c>
      <c r="D7" s="10"/>
      <c r="E7" s="11"/>
      <c r="F7" s="12"/>
      <c r="G7" s="13"/>
      <c r="H7" s="14"/>
    </row>
    <row r="8" spans="1:8" ht="26.25" customHeight="1" x14ac:dyDescent="0.25">
      <c r="A8" s="15">
        <v>1</v>
      </c>
      <c r="B8" s="15" t="s">
        <v>12</v>
      </c>
      <c r="C8" s="16" t="s">
        <v>13</v>
      </c>
      <c r="D8" s="16" t="s">
        <v>14</v>
      </c>
      <c r="E8" s="17" t="s">
        <v>15</v>
      </c>
      <c r="F8" s="18">
        <v>1</v>
      </c>
      <c r="G8" s="31">
        <v>0</v>
      </c>
      <c r="H8" s="31">
        <f t="shared" ref="H8:H20" si="0">F8*G8</f>
        <v>0</v>
      </c>
    </row>
    <row r="9" spans="1:8" ht="76.5" customHeight="1" x14ac:dyDescent="0.25">
      <c r="A9" s="19">
        <v>2</v>
      </c>
      <c r="B9" s="15" t="s">
        <v>16</v>
      </c>
      <c r="C9" s="16" t="s">
        <v>17</v>
      </c>
      <c r="D9" s="16" t="s">
        <v>18</v>
      </c>
      <c r="E9" s="17" t="s">
        <v>19</v>
      </c>
      <c r="F9" s="19">
        <v>1</v>
      </c>
      <c r="G9" s="31">
        <v>0</v>
      </c>
      <c r="H9" s="31">
        <f t="shared" si="0"/>
        <v>0</v>
      </c>
    </row>
    <row r="10" spans="1:8" ht="80.25" customHeight="1" x14ac:dyDescent="0.25">
      <c r="A10" s="15">
        <v>3</v>
      </c>
      <c r="B10" s="15" t="s">
        <v>20</v>
      </c>
      <c r="C10" s="16" t="s">
        <v>21</v>
      </c>
      <c r="D10" s="16" t="s">
        <v>22</v>
      </c>
      <c r="E10" s="17" t="s">
        <v>19</v>
      </c>
      <c r="F10" s="19">
        <v>1</v>
      </c>
      <c r="G10" s="31">
        <v>0</v>
      </c>
      <c r="H10" s="31">
        <f t="shared" si="0"/>
        <v>0</v>
      </c>
    </row>
    <row r="11" spans="1:8" ht="26.25" customHeight="1" x14ac:dyDescent="0.25">
      <c r="A11" s="19">
        <v>4</v>
      </c>
      <c r="B11" s="15" t="s">
        <v>23</v>
      </c>
      <c r="C11" s="16" t="s">
        <v>24</v>
      </c>
      <c r="D11" s="16" t="s">
        <v>14</v>
      </c>
      <c r="E11" s="17" t="s">
        <v>25</v>
      </c>
      <c r="F11" s="19">
        <v>1</v>
      </c>
      <c r="G11" s="31">
        <v>0</v>
      </c>
      <c r="H11" s="31">
        <f t="shared" si="0"/>
        <v>0</v>
      </c>
    </row>
    <row r="12" spans="1:8" ht="30.75" customHeight="1" x14ac:dyDescent="0.25">
      <c r="A12" s="15">
        <v>5</v>
      </c>
      <c r="B12" s="15" t="s">
        <v>26</v>
      </c>
      <c r="C12" s="16" t="s">
        <v>27</v>
      </c>
      <c r="D12" s="16" t="s">
        <v>28</v>
      </c>
      <c r="E12" s="17" t="s">
        <v>29</v>
      </c>
      <c r="F12" s="19">
        <v>1</v>
      </c>
      <c r="G12" s="31">
        <v>0</v>
      </c>
      <c r="H12" s="31">
        <f t="shared" si="0"/>
        <v>0</v>
      </c>
    </row>
    <row r="13" spans="1:8" ht="34.5" customHeight="1" x14ac:dyDescent="0.25">
      <c r="A13" s="19">
        <v>6</v>
      </c>
      <c r="B13" s="15" t="s">
        <v>30</v>
      </c>
      <c r="C13" s="16" t="s">
        <v>27</v>
      </c>
      <c r="D13" s="16" t="s">
        <v>28</v>
      </c>
      <c r="E13" s="17" t="s">
        <v>31</v>
      </c>
      <c r="F13" s="19">
        <v>1</v>
      </c>
      <c r="G13" s="31">
        <v>0</v>
      </c>
      <c r="H13" s="31">
        <f t="shared" si="0"/>
        <v>0</v>
      </c>
    </row>
    <row r="14" spans="1:8" ht="31.5" x14ac:dyDescent="0.25">
      <c r="A14" s="15">
        <v>7</v>
      </c>
      <c r="B14" s="15" t="s">
        <v>32</v>
      </c>
      <c r="C14" s="16" t="s">
        <v>27</v>
      </c>
      <c r="D14" s="16" t="s">
        <v>28</v>
      </c>
      <c r="E14" s="17" t="s">
        <v>33</v>
      </c>
      <c r="F14" s="19">
        <v>1</v>
      </c>
      <c r="G14" s="31">
        <v>0</v>
      </c>
      <c r="H14" s="31">
        <f t="shared" si="0"/>
        <v>0</v>
      </c>
    </row>
    <row r="15" spans="1:8" ht="31.5" x14ac:dyDescent="0.25">
      <c r="A15" s="19">
        <v>8</v>
      </c>
      <c r="B15" s="15" t="s">
        <v>34</v>
      </c>
      <c r="C15" s="16" t="s">
        <v>27</v>
      </c>
      <c r="D15" s="16" t="s">
        <v>28</v>
      </c>
      <c r="E15" s="17" t="s">
        <v>33</v>
      </c>
      <c r="F15" s="19">
        <v>1</v>
      </c>
      <c r="G15" s="31">
        <v>0</v>
      </c>
      <c r="H15" s="31">
        <f t="shared" si="0"/>
        <v>0</v>
      </c>
    </row>
    <row r="16" spans="1:8" ht="21" x14ac:dyDescent="0.25">
      <c r="A16" s="15">
        <v>9</v>
      </c>
      <c r="B16" s="15" t="s">
        <v>35</v>
      </c>
      <c r="C16" s="16" t="s">
        <v>27</v>
      </c>
      <c r="D16" s="16" t="s">
        <v>14</v>
      </c>
      <c r="E16" s="17" t="s">
        <v>36</v>
      </c>
      <c r="F16" s="19">
        <v>1</v>
      </c>
      <c r="G16" s="31">
        <v>0</v>
      </c>
      <c r="H16" s="31">
        <f t="shared" si="0"/>
        <v>0</v>
      </c>
    </row>
    <row r="17" spans="1:8" ht="21" x14ac:dyDescent="0.25">
      <c r="A17" s="19">
        <v>10</v>
      </c>
      <c r="B17" s="15" t="s">
        <v>37</v>
      </c>
      <c r="C17" s="16" t="s">
        <v>27</v>
      </c>
      <c r="D17" s="16" t="s">
        <v>14</v>
      </c>
      <c r="E17" s="17" t="s">
        <v>38</v>
      </c>
      <c r="F17" s="19">
        <v>1</v>
      </c>
      <c r="G17" s="31">
        <v>0</v>
      </c>
      <c r="H17" s="31">
        <f t="shared" si="0"/>
        <v>0</v>
      </c>
    </row>
    <row r="18" spans="1:8" ht="63" x14ac:dyDescent="0.25">
      <c r="A18" s="15">
        <v>11</v>
      </c>
      <c r="B18" s="15" t="s">
        <v>39</v>
      </c>
      <c r="C18" s="16" t="s">
        <v>40</v>
      </c>
      <c r="D18" s="16" t="s">
        <v>41</v>
      </c>
      <c r="E18" s="17" t="s">
        <v>42</v>
      </c>
      <c r="F18" s="19">
        <v>1</v>
      </c>
      <c r="G18" s="31">
        <v>0</v>
      </c>
      <c r="H18" s="31">
        <f t="shared" si="0"/>
        <v>0</v>
      </c>
    </row>
    <row r="19" spans="1:8" ht="32.25" customHeight="1" x14ac:dyDescent="0.25">
      <c r="A19" s="19">
        <v>12</v>
      </c>
      <c r="B19" s="15" t="s">
        <v>43</v>
      </c>
      <c r="C19" s="17" t="s">
        <v>44</v>
      </c>
      <c r="D19" s="16" t="s">
        <v>14</v>
      </c>
      <c r="E19" s="17"/>
      <c r="F19" s="19">
        <v>4</v>
      </c>
      <c r="G19" s="31">
        <v>0</v>
      </c>
      <c r="H19" s="31">
        <f t="shared" si="0"/>
        <v>0</v>
      </c>
    </row>
    <row r="20" spans="1:8" ht="32.25" customHeight="1" x14ac:dyDescent="0.25">
      <c r="A20" s="19">
        <v>13</v>
      </c>
      <c r="B20" s="15" t="s">
        <v>45</v>
      </c>
      <c r="C20" s="20" t="s">
        <v>46</v>
      </c>
      <c r="D20" s="16" t="s">
        <v>14</v>
      </c>
      <c r="E20" s="17"/>
      <c r="F20" s="19">
        <v>3</v>
      </c>
      <c r="G20" s="31">
        <v>0</v>
      </c>
      <c r="H20" s="31">
        <f t="shared" si="0"/>
        <v>0</v>
      </c>
    </row>
    <row r="21" spans="1:8" x14ac:dyDescent="0.25">
      <c r="A21" s="15"/>
      <c r="B21" s="15"/>
      <c r="C21" s="9" t="s">
        <v>47</v>
      </c>
      <c r="D21" s="15"/>
      <c r="E21" s="17"/>
      <c r="F21" s="19"/>
      <c r="G21" s="32"/>
      <c r="H21" s="31"/>
    </row>
    <row r="22" spans="1:8" ht="63" x14ac:dyDescent="0.25">
      <c r="A22" s="19">
        <v>1</v>
      </c>
      <c r="B22" s="15" t="s">
        <v>48</v>
      </c>
      <c r="C22" s="16" t="s">
        <v>49</v>
      </c>
      <c r="D22" s="16" t="s">
        <v>41</v>
      </c>
      <c r="E22" s="17" t="s">
        <v>50</v>
      </c>
      <c r="F22" s="19">
        <v>1</v>
      </c>
      <c r="G22" s="31">
        <v>0</v>
      </c>
      <c r="H22" s="31">
        <f>F22*G22</f>
        <v>0</v>
      </c>
    </row>
    <row r="23" spans="1:8" x14ac:dyDescent="0.25">
      <c r="A23" s="21"/>
      <c r="B23" s="22"/>
      <c r="C23" s="23"/>
      <c r="D23" s="23"/>
      <c r="E23" s="17"/>
      <c r="F23" s="19"/>
      <c r="G23" s="24"/>
      <c r="H23" s="25"/>
    </row>
    <row r="24" spans="1:8" ht="21" x14ac:dyDescent="0.25">
      <c r="A24" s="26"/>
      <c r="B24" s="26"/>
      <c r="C24" s="27" t="s">
        <v>51</v>
      </c>
      <c r="D24" s="27"/>
      <c r="E24" s="28"/>
      <c r="F24" s="29"/>
      <c r="G24" s="30"/>
      <c r="H24" s="33">
        <f>SUM(H8:H22)</f>
        <v>0</v>
      </c>
    </row>
    <row r="25" spans="1:8" x14ac:dyDescent="0.25">
      <c r="A25" s="26"/>
      <c r="B25" s="26"/>
      <c r="C25" s="28" t="s">
        <v>52</v>
      </c>
      <c r="D25" s="28"/>
      <c r="E25" s="28"/>
      <c r="F25" s="29"/>
      <c r="G25" s="30"/>
      <c r="H25" s="33">
        <f>H24*1.21</f>
        <v>0</v>
      </c>
    </row>
  </sheetData>
  <mergeCells count="1">
    <mergeCell ref="A2:C2"/>
  </mergeCells>
  <pageMargins left="0.47244094488188981" right="0.19685039370078741" top="0.39370078740157483" bottom="0.78740157480314965" header="0.51181102362204722" footer="0.51181102362204722"/>
  <pageSetup paperSize="9" scale="7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M125491</dc:creator>
  <cp:lastModifiedBy>kuc06</cp:lastModifiedBy>
  <cp:revision>0</cp:revision>
  <cp:lastPrinted>2017-05-02T12:24:47Z</cp:lastPrinted>
  <dcterms:created xsi:type="dcterms:W3CDTF">2011-12-06T09:07:14Z</dcterms:created>
  <dcterms:modified xsi:type="dcterms:W3CDTF">2019-10-08T12:52:37Z</dcterms:modified>
  <dc:language>cs-CZ</dc:language>
</cp:coreProperties>
</file>