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5_2026_FEI_REFRESH_opakovana/"/>
    </mc:Choice>
  </mc:AlternateContent>
  <xr:revisionPtr revIDLastSave="227" documentId="14_{378CBE56-3626-4EFD-BB71-0FB048955D9F}" xr6:coauthVersionLast="47" xr6:coauthVersionMax="47" xr10:uidLastSave="{7EDCBB8B-311C-437C-9EB9-ABAC6C10F7F5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8" i="1" s="1"/>
  <c r="G15" i="1"/>
  <c r="I16" i="1"/>
  <c r="G16" i="1"/>
  <c r="G17" i="1" l="1"/>
</calcChain>
</file>

<file path=xl/sharedStrings.xml><?xml version="1.0" encoding="utf-8"?>
<sst xmlns="http://schemas.openxmlformats.org/spreadsheetml/2006/main" count="49" uniqueCount="39">
  <si>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</si>
  <si>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</si>
  <si>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</si>
  <si>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</si>
  <si>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</si>
  <si>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</si>
  <si>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</si>
  <si>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</si>
  <si>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</si>
  <si>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</si>
  <si>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</si>
  <si>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</si>
  <si>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</si>
  <si>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</si>
  <si>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</si>
  <si>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</si>
  <si>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</si>
  <si>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</si>
  <si>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</si>
  <si>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</si>
  <si>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</si>
  <si>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</si>
  <si>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</si>
  <si>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</si>
  <si>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</si>
  <si>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</si>
  <si>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</si>
  <si>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</si>
  <si>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</si>
  <si>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</si>
  <si>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</si>
  <si>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</si>
  <si>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</si>
  <si>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</si>
  <si>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t>DNS_NB_ATYP</t>
  </si>
  <si>
    <t>Bc. Žaneta Vylegalová
 zaneta.vylegalova@vsb.cz
+420 596 995 911</t>
  </si>
  <si>
    <t>FEI</t>
  </si>
  <si>
    <t xml:space="preserve"> 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</si>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</sst>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3" fontId="0" fillId="0" borderId="16" xfId="0" applyNumberFormat="1" applyBorder="1" applyAlignment="1">
      <alignment horizontal="right" vertical="center"/>
    </xf>
    <xf numFmtId="165" fontId="2" fillId="0" borderId="16" xfId="0" applyNumberFormat="1" applyFont="1" applyBorder="1" applyAlignment="1">
      <alignment horizontal="right" vertical="center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Z36"/>
  <sheetViews>
    <sheetView tabSelected="1" zoomScale="80" zoomScaleNormal="80" workbookViewId="0">
      <selection activeCell="F16" sqref="F16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4" spans="1:130" x14ac:dyDescent="0.25">
      <c r="C4" t="s">
        <v>37</v>
      </c>
    </row>
    <row r="9" spans="1:130" ht="18" x14ac:dyDescent="0.25">
      <c r="A9" s="64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30" ht="18.5" x14ac:dyDescent="0.25">
      <c r="A10" s="65" t="s">
        <v>38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30" ht="24" customHeight="1" x14ac:dyDescent="0.25">
      <c r="A11" s="66" t="s">
        <v>33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7" t="s">
        <v>1</v>
      </c>
      <c r="B13" s="69" t="s">
        <v>2</v>
      </c>
      <c r="C13" s="69" t="s">
        <v>3</v>
      </c>
      <c r="D13" s="73" t="s">
        <v>4</v>
      </c>
      <c r="E13" s="73" t="s">
        <v>5</v>
      </c>
      <c r="F13" s="50" t="s">
        <v>6</v>
      </c>
      <c r="G13" s="51"/>
      <c r="H13" s="50" t="s">
        <v>7</v>
      </c>
      <c r="I13" s="51"/>
      <c r="J13" s="3" t="s">
        <v>8</v>
      </c>
      <c r="K13" s="73" t="s">
        <v>9</v>
      </c>
      <c r="L13" s="69" t="s">
        <v>10</v>
      </c>
      <c r="M13" s="3" t="s">
        <v>11</v>
      </c>
      <c r="N13" s="69" t="s">
        <v>12</v>
      </c>
      <c r="O13" s="71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8"/>
      <c r="B14" s="70"/>
      <c r="C14" s="70"/>
      <c r="D14" s="74"/>
      <c r="E14" s="74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4"/>
      <c r="L14" s="70"/>
      <c r="M14" s="30" t="s">
        <v>17</v>
      </c>
      <c r="N14" s="70"/>
      <c r="O14" s="7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" customHeight="1" thickTop="1" thickBot="1" x14ac:dyDescent="0.3">
      <c r="A15" s="48">
        <v>60006344</v>
      </c>
      <c r="B15" s="38">
        <v>10</v>
      </c>
      <c r="C15" s="38" t="s">
        <v>34</v>
      </c>
      <c r="D15" s="39">
        <v>1</v>
      </c>
      <c r="E15" s="38" t="s">
        <v>28</v>
      </c>
      <c r="F15" s="40">
        <v>122000</v>
      </c>
      <c r="G15" s="40">
        <f t="shared" ref="G15" si="0">D15*F15</f>
        <v>122000</v>
      </c>
      <c r="H15" s="41" t="s">
        <v>18</v>
      </c>
      <c r="I15" s="42" t="e">
        <f t="shared" ref="I15" si="1">H15*D15</f>
        <v>#VALUE!</v>
      </c>
      <c r="J15" s="54" t="s">
        <v>35</v>
      </c>
      <c r="K15" s="54" t="s">
        <v>36</v>
      </c>
      <c r="L15" s="54" t="s">
        <v>31</v>
      </c>
      <c r="M15" s="54" t="s">
        <v>32</v>
      </c>
      <c r="N15" s="54" t="s">
        <v>29</v>
      </c>
      <c r="O15" s="52" t="s">
        <v>30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9"/>
      <c r="B16" s="43">
        <v>20</v>
      </c>
      <c r="C16" s="43" t="s">
        <v>34</v>
      </c>
      <c r="D16" s="44">
        <v>1</v>
      </c>
      <c r="E16" s="43" t="s">
        <v>28</v>
      </c>
      <c r="F16" s="45">
        <v>135000</v>
      </c>
      <c r="G16" s="45">
        <f t="shared" ref="G16" si="2">D16*F16</f>
        <v>135000</v>
      </c>
      <c r="H16" s="46" t="s">
        <v>18</v>
      </c>
      <c r="I16" s="47" t="e">
        <f t="shared" ref="I16" si="3">H16*D16</f>
        <v>#VALUE!</v>
      </c>
      <c r="J16" s="55"/>
      <c r="K16" s="55"/>
      <c r="L16" s="55" t="s">
        <v>31</v>
      </c>
      <c r="M16" s="55" t="s">
        <v>32</v>
      </c>
      <c r="N16" s="55" t="s">
        <v>29</v>
      </c>
      <c r="O16" s="53" t="s">
        <v>30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61" t="s">
        <v>19</v>
      </c>
      <c r="B17" s="62"/>
      <c r="C17" s="62"/>
      <c r="D17" s="62"/>
      <c r="E17" s="62"/>
      <c r="F17" s="62"/>
      <c r="G17" s="31">
        <f>SUM(G15:G16)</f>
        <v>257000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8" t="s">
        <v>20</v>
      </c>
      <c r="B18" s="59"/>
      <c r="C18" s="59"/>
      <c r="D18" s="59"/>
      <c r="E18" s="59"/>
      <c r="F18" s="59"/>
      <c r="G18" s="59"/>
      <c r="H18" s="60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63" t="s">
        <v>21</v>
      </c>
      <c r="B19" s="63"/>
      <c r="C19" s="63"/>
      <c r="D19" s="63"/>
      <c r="E19" s="63"/>
      <c r="F19" s="63"/>
      <c r="G19" s="63"/>
      <c r="H19" s="63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56" t="s">
        <v>18</v>
      </c>
      <c r="C20" s="57"/>
      <c r="D20" s="57"/>
      <c r="E20" s="57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4:6" x14ac:dyDescent="0.25">
      <c r="D33" s="20"/>
    </row>
    <row r="34" spans="4:6" x14ac:dyDescent="0.25">
      <c r="D34" s="20"/>
    </row>
    <row r="35" spans="4:6" x14ac:dyDescent="0.25">
      <c r="D35" s="20"/>
      <c r="F35" s="32"/>
    </row>
    <row r="36" spans="4:6" x14ac:dyDescent="0.25">
      <c r="D36" s="20"/>
    </row>
  </sheetData>
  <mergeCells count="25">
    <mergeCell ref="B20:E20"/>
    <mergeCell ref="A18:H18"/>
    <mergeCell ref="A17:F17"/>
    <mergeCell ref="A19:H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A15:A16"/>
    <mergeCell ref="F13:G13"/>
    <mergeCell ref="H13:I13"/>
    <mergeCell ref="O15:O16"/>
    <mergeCell ref="J15:J16"/>
    <mergeCell ref="K15:K16"/>
    <mergeCell ref="L15:L16"/>
    <mergeCell ref="M15:M16"/>
    <mergeCell ref="N15:N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2026-03-23T09:25:35Z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