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7_2026_FMT_REFRESH/"/>
    </mc:Choice>
  </mc:AlternateContent>
  <xr:revisionPtr revIDLastSave="211" documentId="14_{378CBE56-3626-4EFD-BB71-0FB048955D9F}" xr6:coauthVersionLast="47" xr6:coauthVersionMax="47" xr10:uidLastSave="{DD06D0DD-C7A1-473F-98AA-33F891C1F3EF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15" i="1"/>
  <c r="I18" i="1" s="1"/>
  <c r="G15" i="1"/>
  <c r="I16" i="1"/>
  <c r="G16" i="1"/>
</calcChain>
</file>

<file path=xl/sharedStrings.xml><?xml version="1.0" encoding="utf-8"?>
<sst xmlns="http://schemas.openxmlformats.org/spreadsheetml/2006/main" count="48" uniqueCount="39">
  <si>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</si>
  <si>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</si>
  <si>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</si>
  <si>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</si>
  <si>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</si>
  <si>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</si>
  <si>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</si>
  <si>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</si>
  <si>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</si>
  <si>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</si>
  <si>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</si>
  <si>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</si>
  <si>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</si>
  <si>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</si>
  <si>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</si>
  <si>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</si>
  <si>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</si>
  <si>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</si>
  <si>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</si>
  <si>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</si>
  <si>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</si>
  <si>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</si>
  <si>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</si>
  <si>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</si>
  <si>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</si>
  <si>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</si>
  <si>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</si>
  <si>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</si>
  <si>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</si>
  <si>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</si>
  <si>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</si>
  <si>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</si>
  <si>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</si>
  <si>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</si>
  <si>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7/2026</t>
    </r>
  </si>
  <si>
    <t>DNS_PC_ATYP</t>
  </si>
  <si>
    <t>DNS_LCD_ATYP</t>
  </si>
  <si>
    <t>Iveta Hlaváčová 
iveta.hlavacova@vsb.cz
+420597325462</t>
  </si>
  <si>
    <t>FMT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</si>
</sst>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3" fontId="0" fillId="0" borderId="16" xfId="0" applyNumberForma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6"/>
  <sheetViews>
    <sheetView tabSelected="1" zoomScale="80" zoomScaleNormal="80" workbookViewId="0">
      <selection activeCell="A17" sqref="A17:F1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30" ht="18.5" x14ac:dyDescent="0.25">
      <c r="A10" s="57" t="s">
        <v>34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30" ht="24" customHeight="1" x14ac:dyDescent="0.25">
      <c r="A11" s="58" t="s">
        <v>33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9" t="s">
        <v>1</v>
      </c>
      <c r="B13" s="61" t="s">
        <v>2</v>
      </c>
      <c r="C13" s="61" t="s">
        <v>3</v>
      </c>
      <c r="D13" s="65" t="s">
        <v>4</v>
      </c>
      <c r="E13" s="65" t="s">
        <v>5</v>
      </c>
      <c r="F13" s="67" t="s">
        <v>6</v>
      </c>
      <c r="G13" s="68"/>
      <c r="H13" s="67" t="s">
        <v>7</v>
      </c>
      <c r="I13" s="68"/>
      <c r="J13" s="3" t="s">
        <v>8</v>
      </c>
      <c r="K13" s="65" t="s">
        <v>9</v>
      </c>
      <c r="L13" s="61" t="s">
        <v>10</v>
      </c>
      <c r="M13" s="3" t="s">
        <v>11</v>
      </c>
      <c r="N13" s="61" t="s">
        <v>12</v>
      </c>
      <c r="O13" s="6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0"/>
      <c r="B14" s="62"/>
      <c r="C14" s="62"/>
      <c r="D14" s="66"/>
      <c r="E14" s="6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6"/>
      <c r="L14" s="62"/>
      <c r="M14" s="30" t="s">
        <v>17</v>
      </c>
      <c r="N14" s="62"/>
      <c r="O14" s="6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73">
        <v>60006320</v>
      </c>
      <c r="B15" s="38">
        <v>10</v>
      </c>
      <c r="C15" s="38" t="s">
        <v>35</v>
      </c>
      <c r="D15" s="39">
        <v>1</v>
      </c>
      <c r="E15" s="38" t="s">
        <v>28</v>
      </c>
      <c r="F15" s="40">
        <v>230000</v>
      </c>
      <c r="G15" s="40">
        <f t="shared" ref="G15" si="0">D15*F15</f>
        <v>230000</v>
      </c>
      <c r="H15" s="41" t="s">
        <v>18</v>
      </c>
      <c r="I15" s="42" t="e">
        <f t="shared" ref="I15" si="1">H15*D15</f>
        <v>#VALUE!</v>
      </c>
      <c r="J15" s="71" t="s">
        <v>37</v>
      </c>
      <c r="K15" s="71" t="s">
        <v>38</v>
      </c>
      <c r="L15" s="71" t="s">
        <v>31</v>
      </c>
      <c r="M15" s="71" t="s">
        <v>32</v>
      </c>
      <c r="N15" s="71" t="s">
        <v>29</v>
      </c>
      <c r="O15" s="69" t="s">
        <v>30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74"/>
      <c r="B16" s="43">
        <v>20</v>
      </c>
      <c r="C16" s="43" t="s">
        <v>36</v>
      </c>
      <c r="D16" s="44">
        <v>2</v>
      </c>
      <c r="E16" s="43" t="s">
        <v>28</v>
      </c>
      <c r="F16" s="45">
        <v>10000</v>
      </c>
      <c r="G16" s="45">
        <f t="shared" ref="G16" si="2">D16*F16</f>
        <v>20000</v>
      </c>
      <c r="H16" s="46" t="s">
        <v>18</v>
      </c>
      <c r="I16" s="47" t="e">
        <f t="shared" ref="I16" si="3">H16*D16</f>
        <v>#VALUE!</v>
      </c>
      <c r="J16" s="72"/>
      <c r="K16" s="72"/>
      <c r="L16" s="72" t="s">
        <v>31</v>
      </c>
      <c r="M16" s="72" t="s">
        <v>32</v>
      </c>
      <c r="N16" s="72" t="s">
        <v>29</v>
      </c>
      <c r="O16" s="70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3" t="s">
        <v>19</v>
      </c>
      <c r="B17" s="54"/>
      <c r="C17" s="54"/>
      <c r="D17" s="54"/>
      <c r="E17" s="54"/>
      <c r="F17" s="54"/>
      <c r="G17" s="31">
        <f>SUM(G15:G16)</f>
        <v>250000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0" t="s">
        <v>20</v>
      </c>
      <c r="B18" s="51"/>
      <c r="C18" s="51"/>
      <c r="D18" s="51"/>
      <c r="E18" s="51"/>
      <c r="F18" s="51"/>
      <c r="G18" s="51"/>
      <c r="H18" s="52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55" t="s">
        <v>21</v>
      </c>
      <c r="B19" s="55"/>
      <c r="C19" s="55"/>
      <c r="D19" s="55"/>
      <c r="E19" s="55"/>
      <c r="F19" s="55"/>
      <c r="G19" s="55"/>
      <c r="H19" s="55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48" t="s">
        <v>18</v>
      </c>
      <c r="C20" s="49"/>
      <c r="D20" s="49"/>
      <c r="E20" s="49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25">
    <mergeCell ref="A15:A16"/>
    <mergeCell ref="F13:G13"/>
    <mergeCell ref="H13:I13"/>
    <mergeCell ref="O15:O16"/>
    <mergeCell ref="J15:J16"/>
    <mergeCell ref="K15:K16"/>
    <mergeCell ref="L15:L16"/>
    <mergeCell ref="M15:M16"/>
    <mergeCell ref="N15:N16"/>
    <mergeCell ref="B20:E20"/>
    <mergeCell ref="A18:H18"/>
    <mergeCell ref="A17:F17"/>
    <mergeCell ref="A19:H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2026-02-12T12:45:53Z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