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sb-my.sharepoint.com/personal/oti0025_vsb_cz/Documents/Plocha/REKO C/Nábytek chodba/Jednolůžko/"/>
    </mc:Choice>
  </mc:AlternateContent>
  <xr:revisionPtr revIDLastSave="8" documentId="11_9E48D8D395880526DA247F85C66EE5766F804EBF" xr6:coauthVersionLast="47" xr6:coauthVersionMax="47" xr10:uidLastSave="{1B0552B5-35F3-451D-B427-B971A95C6960}"/>
  <bookViews>
    <workbookView xWindow="-120" yWindow="-120" windowWidth="29040" windowHeight="15720" tabRatio="500" xr2:uid="{00000000-000D-0000-FFFF-FFFF00000000}"/>
  </bookViews>
  <sheets>
    <sheet name="soupis" sheetId="1" r:id="rId1"/>
  </sheets>
  <definedNames>
    <definedName name="koef">#REF!</definedName>
    <definedName name="_xlnm.Print_Area" localSheetId="0">soupis!$A$1:$H$16</definedName>
    <definedName name="Print_Area_0_0" localSheetId="0">soupis!$A$1:$H$8</definedName>
    <definedName name="Print_Area_0_0_0" localSheetId="0">soupis!$A$1:$H$8</definedName>
    <definedName name="Print_Area_0_0_0_0" localSheetId="0">soupis!$A$4:$H$8</definedName>
    <definedName name="Print_Area_0_0_0_0_0" localSheetId="0">soupis!$A$4:$H$8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8" i="1" l="1"/>
  <c r="G8" i="1" s="1"/>
  <c r="F6" i="1"/>
  <c r="F9" i="1" l="1"/>
  <c r="G6" i="1"/>
  <c r="G9" i="1"/>
</calcChain>
</file>

<file path=xl/sharedStrings.xml><?xml version="1.0" encoding="utf-8"?>
<sst xmlns="http://schemas.openxmlformats.org/spreadsheetml/2006/main" count="22" uniqueCount="21">
  <si>
    <t>VŠB-TUO</t>
  </si>
  <si>
    <t>chodbičky pokojů – jednolůžkový pokoj</t>
  </si>
  <si>
    <t>slepý rozpočet</t>
  </si>
  <si>
    <t>P.č.</t>
  </si>
  <si>
    <t>Označení</t>
  </si>
  <si>
    <r>
      <rPr>
        <b/>
        <sz val="10"/>
        <rFont val="Tahoma"/>
        <family val="2"/>
        <charset val="1"/>
      </rPr>
      <t xml:space="preserve">Popis </t>
    </r>
    <r>
      <rPr>
        <sz val="10"/>
        <rFont val="Tahoma"/>
        <family val="2"/>
        <charset val="1"/>
      </rPr>
      <t>(rozměry:  šířka x výška x hloubka v mm)</t>
    </r>
  </si>
  <si>
    <t>ks</t>
  </si>
  <si>
    <t>Cena/ks
bez DPH</t>
  </si>
  <si>
    <t>Celkem
bez DPH</t>
  </si>
  <si>
    <t>Celkem
vč. DPH</t>
  </si>
  <si>
    <t>DPH
v %</t>
  </si>
  <si>
    <t>mobiliář</t>
  </si>
  <si>
    <t>1.</t>
  </si>
  <si>
    <t>NS-1L</t>
  </si>
  <si>
    <t>1x šatní skříň 575x2300x540 (šatní tyč, 2x dvířka, 2x úchytka), 1x odkládací stěna 560x255x2300 (3x šatní háček), 1x spodní skříňka 625x540x760-½ uzavřená (1x dvířka, 1x úchytka), 1x spodní skříňka 285x260x760-otevřená, pracovní deska postforming 1535x560x38, těsnící lišta+systémové rohy a koncovky, 1x horní skříňka 1250x1102x278-otevřená, 1x obklad sloupu 285x278x1102, 1x nástavec 1250x400x540-uzavřený (3x dvířka, 3x úchytka), 1x nástavec 285x400x278-uzavřený (1x dvířka, 1x úchytka), sestava ustavena na kuchyňské rektifikační nohy, systémový sokl, zalištovaní po bocích (cca 40 mm), zalištování ke stropu (cca 250 mm), LED pásek 1250 mm v zafrézované hliníkové liště (vč. napájecího transformátoru)</t>
  </si>
  <si>
    <t>doprava, vynášení, montáž, úklid</t>
  </si>
  <si>
    <t>2.</t>
  </si>
  <si>
    <t>D+V+M+Ú</t>
  </si>
  <si>
    <t>Celkem</t>
  </si>
  <si>
    <t>celkem bez DPH</t>
  </si>
  <si>
    <t>celkem vč.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</si>
</sst>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[$Kč-405];\-#,##0\ [$Kč-405]"/>
    <numFmt numFmtId="165" formatCode="#,##0\ [$Kč-405];[Red]\-#,##0\ [$Kč-405]"/>
  </numFmts>
  <fonts count="5" x14ac:knownFonts="1">
    <font>
      <sz val="10"/>
      <name val="Arial CE"/>
      <charset val="238"/>
    </font>
    <font>
      <sz val="10"/>
      <name val="Tahoma"/>
      <family val="2"/>
      <charset val="1"/>
    </font>
    <font>
      <sz val="12"/>
      <name val="Times New Roman"/>
      <family val="1"/>
      <charset val="238"/>
    </font>
    <font>
      <b/>
      <sz val="10"/>
      <name val="Tahoma"/>
      <family val="2"/>
      <charset val="1"/>
    </font>
    <font>
      <b/>
      <sz val="14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CCFFCC"/>
      </patternFill>
    </fill>
    <fill>
      <patternFill patternType="solid">
        <fgColor rgb="FF81D41A"/>
        <bgColor rgb="FF969696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164" fontId="1" fillId="0" borderId="0" xfId="0" applyNumberFormat="1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164" fontId="0" fillId="0" borderId="0" xfId="0" applyNumberFormat="1" applyAlignment="1">
      <alignment horizontal="center" vertical="top"/>
    </xf>
    <xf numFmtId="164" fontId="3" fillId="0" borderId="0" xfId="0" applyNumberFormat="1" applyFont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165" fontId="2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 wrapText="1"/>
    </xf>
    <xf numFmtId="165" fontId="1" fillId="0" borderId="1" xfId="0" applyNumberFormat="1" applyFont="1" applyBorder="1" applyAlignment="1">
      <alignment horizontal="center" vertical="top"/>
    </xf>
    <xf numFmtId="165" fontId="1" fillId="0" borderId="1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/>
    </xf>
    <xf numFmtId="165" fontId="3" fillId="3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wrapText="1"/>
    </xf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vertical="top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MK16"/>
  <sheetViews>
    <sheetView tabSelected="1" view="pageBreakPreview" zoomScale="140" zoomScaleNormal="80" zoomScalePageLayoutView="140" workbookViewId="0">
      <selection activeCell="E6" sqref="E6"/>
    </sheetView>
  </sheetViews>
  <sheetFormatPr defaultRowHeight="15.75" x14ac:dyDescent="0.2"/>
  <cols>
    <col min="1" max="1" width="4.5703125" style="1" customWidth="1"/>
    <col min="2" max="2" width="18.85546875" style="2" customWidth="1"/>
    <col min="3" max="3" width="73.28515625" style="3" customWidth="1"/>
    <col min="4" max="4" width="4.5703125" style="4" customWidth="1"/>
    <col min="5" max="5" width="13.7109375" style="5" customWidth="1"/>
    <col min="6" max="7" width="15.140625" style="4" customWidth="1"/>
    <col min="8" max="8" width="6.5703125" style="4" customWidth="1"/>
    <col min="9" max="9" width="5.85546875" style="6" customWidth="1"/>
    <col min="10" max="10" width="13.42578125" style="6" customWidth="1"/>
    <col min="11" max="1025" width="10.85546875" style="6" customWidth="1"/>
  </cols>
  <sheetData>
    <row r="1" spans="1:10" ht="18" x14ac:dyDescent="0.2">
      <c r="A1" s="7"/>
      <c r="B1" s="8"/>
      <c r="C1" s="9" t="s">
        <v>0</v>
      </c>
      <c r="D1" s="7"/>
      <c r="E1" s="10"/>
      <c r="F1" s="8"/>
      <c r="G1" s="8"/>
      <c r="H1" s="8"/>
    </row>
    <row r="2" spans="1:10" ht="18" x14ac:dyDescent="0.2">
      <c r="A2" s="7"/>
      <c r="B2" s="8"/>
      <c r="C2" s="9" t="s">
        <v>1</v>
      </c>
      <c r="D2" s="7"/>
      <c r="E2" s="10"/>
      <c r="F2" s="8"/>
      <c r="G2" s="8"/>
      <c r="H2" s="8"/>
    </row>
    <row r="3" spans="1:10" ht="18" x14ac:dyDescent="0.2">
      <c r="A3" s="7"/>
      <c r="B3" s="8"/>
      <c r="C3" s="9" t="s">
        <v>2</v>
      </c>
      <c r="D3" s="7"/>
      <c r="E3" s="11"/>
      <c r="F3" s="8"/>
      <c r="G3" s="8"/>
      <c r="H3" s="8"/>
    </row>
    <row r="4" spans="1:10" s="15" customFormat="1" ht="25.5" x14ac:dyDescent="0.2">
      <c r="A4" s="12" t="s">
        <v>3</v>
      </c>
      <c r="B4" s="13" t="s">
        <v>4</v>
      </c>
      <c r="C4" s="13" t="s">
        <v>5</v>
      </c>
      <c r="D4" s="12" t="s">
        <v>6</v>
      </c>
      <c r="E4" s="14" t="s">
        <v>7</v>
      </c>
      <c r="F4" s="13" t="s">
        <v>8</v>
      </c>
      <c r="G4" s="13" t="s">
        <v>9</v>
      </c>
      <c r="H4" s="13" t="s">
        <v>10</v>
      </c>
      <c r="J4" s="16"/>
    </row>
    <row r="5" spans="1:10" s="15" customFormat="1" x14ac:dyDescent="0.2">
      <c r="A5" s="17"/>
      <c r="B5" s="18"/>
      <c r="C5" s="13" t="s">
        <v>11</v>
      </c>
      <c r="D5" s="17"/>
      <c r="E5" s="19"/>
      <c r="F5" s="20"/>
      <c r="G5" s="20"/>
      <c r="H5" s="21"/>
      <c r="J5" s="22"/>
    </row>
    <row r="6" spans="1:10" s="15" customFormat="1" ht="113.65" customHeight="1" x14ac:dyDescent="0.2">
      <c r="A6" s="23" t="s">
        <v>12</v>
      </c>
      <c r="B6" s="24" t="s">
        <v>13</v>
      </c>
      <c r="C6" s="25" t="s">
        <v>14</v>
      </c>
      <c r="D6" s="26">
        <v>16</v>
      </c>
      <c r="E6" s="27"/>
      <c r="F6" s="28">
        <f>E6*D6</f>
        <v>0</v>
      </c>
      <c r="G6" s="28">
        <f>F6*(1+H6/100)</f>
        <v>0</v>
      </c>
      <c r="H6" s="26">
        <v>21</v>
      </c>
      <c r="J6" s="22"/>
    </row>
    <row r="7" spans="1:10" s="15" customFormat="1" x14ac:dyDescent="0.2">
      <c r="A7" s="17"/>
      <c r="B7" s="18"/>
      <c r="C7" s="13" t="s">
        <v>15</v>
      </c>
      <c r="D7" s="17"/>
      <c r="E7" s="19"/>
      <c r="F7" s="20"/>
      <c r="G7" s="20"/>
      <c r="H7" s="21"/>
      <c r="J7" s="22"/>
    </row>
    <row r="8" spans="1:10" x14ac:dyDescent="0.2">
      <c r="A8" s="23" t="s">
        <v>16</v>
      </c>
      <c r="B8" s="24" t="s">
        <v>17</v>
      </c>
      <c r="C8" s="25" t="s">
        <v>15</v>
      </c>
      <c r="D8" s="26">
        <v>1</v>
      </c>
      <c r="E8" s="29"/>
      <c r="F8" s="28">
        <f>E8*D8</f>
        <v>0</v>
      </c>
      <c r="G8" s="28">
        <f>F8*(1+H8/100)</f>
        <v>0</v>
      </c>
      <c r="H8" s="26">
        <v>21</v>
      </c>
      <c r="J8" s="22"/>
    </row>
    <row r="9" spans="1:10" x14ac:dyDescent="0.2">
      <c r="A9" s="35" t="s">
        <v>18</v>
      </c>
      <c r="B9" s="35"/>
      <c r="C9" s="24"/>
      <c r="D9" s="26"/>
      <c r="E9" s="30"/>
      <c r="F9" s="31">
        <f>SUM(F5:F8)</f>
        <v>0</v>
      </c>
      <c r="G9" s="31">
        <f>SUM(G5:G8)</f>
        <v>0</v>
      </c>
      <c r="H9" s="26"/>
    </row>
    <row r="10" spans="1:10" x14ac:dyDescent="0.2">
      <c r="F10" s="4" t="s">
        <v>19</v>
      </c>
      <c r="G10" s="4" t="s">
        <v>20</v>
      </c>
    </row>
    <row r="11" spans="1:10" x14ac:dyDescent="0.2">
      <c r="C11" s="32"/>
    </row>
    <row r="14" spans="1:10" x14ac:dyDescent="0.2">
      <c r="G14" s="33"/>
    </row>
    <row r="15" spans="1:10" x14ac:dyDescent="0.2">
      <c r="G15" s="34"/>
    </row>
    <row r="16" spans="1:10" x14ac:dyDescent="0.2">
      <c r="G16" s="33"/>
    </row>
  </sheetData>
  <mergeCells count="1">
    <mergeCell ref="A9:B9"/>
  </mergeCells>
  <printOptions horizontalCentered="1"/>
  <pageMargins left="0.78749999999999998" right="0.39374999999999999" top="0.78749999999999998" bottom="0.78749999999999998" header="0.51180555555555496" footer="0.51180555555555496"/>
  <pageSetup paperSize="9" scale="60" firstPageNumber="0" fitToHeight="0" orientation="portrait" horizontalDpi="300" verticalDpi="300" r:id="rId1"/>
  <headerFooter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60772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5</vt:i4>
      </vt:variant>
    </vt:vector>
  </HeadingPairs>
  <TitlesOfParts>
    <vt:vector size="6" baseType="lpstr">
      <vt:lpstr>soupis</vt:lpstr>
      <vt:lpstr>soupis!Oblast_tisku</vt:lpstr>
      <vt:lpstr>soupis!Print_Area_0_0</vt:lpstr>
      <vt:lpstr>soupis!Print_Area_0_0_0</vt:lpstr>
      <vt:lpstr>soupis!Print_Area_0_0_0_0</vt:lpstr>
      <vt:lpstr>soupis!Print_Area_0_0_0_0_0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Jirik, Tomas</dc:creator>
  <dc:description/>
  <cp:lastModifiedBy>Tomáš Otipka</cp:lastModifiedBy>
  <cp:revision>810</cp:revision>
  <cp:lastPrinted>2025-09-01T08:49:50Z</cp:lastPrinted>
  <dcterms:created xsi:type="dcterms:W3CDTF">2004-03-11T14:22:59Z</dcterms:created>
  <dcterms:modified xsi:type="dcterms:W3CDTF">2025-11-04T05:05:13Z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ProgId">
    <vt:lpwstr>Excel.Sheet</vt:lpwstr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