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zus50_vsb_cz/Documents/2025/DNS Nákup nábytku zakazky v roce 2025/4kolo_stoly_USSS/po revJV300925/"/>
    </mc:Choice>
  </mc:AlternateContent>
  <xr:revisionPtr revIDLastSave="3" documentId="8_{2A16594F-6B53-4FE8-980B-522573858628}" xr6:coauthVersionLast="47" xr6:coauthVersionMax="47" xr10:uidLastSave="{B79288E8-74B9-4F9E-A6ED-CD2DBD82E0CC}"/>
  <bookViews>
    <workbookView xWindow="-120" yWindow="-120" windowWidth="29040" windowHeight="15840" tabRatio="500" xr2:uid="{00000000-000D-0000-FFFF-FFFF00000000}"/>
  </bookViews>
  <sheets>
    <sheet name="soupis" sheetId="1" r:id="rId1"/>
  </sheets>
  <definedNames>
    <definedName name="koef">#REF!</definedName>
    <definedName name="_xlnm.Print_Area" localSheetId="0">soupis!$A$1:$H$31</definedName>
    <definedName name="Print_Area_0_0" localSheetId="0">soupis!$A$1:$H$8</definedName>
    <definedName name="Print_Area_0_0_0" localSheetId="0">soupis!$A$1:$H$8</definedName>
    <definedName name="Print_Area_0_0_0_0" localSheetId="0">soupis!$A$4:$H$8</definedName>
    <definedName name="Print_Area_0_0_0_0_0" localSheetId="0">soupis!$A$4:$H$8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G7" i="1" s="1"/>
  <c r="F6" i="1" l="1"/>
  <c r="G6" i="1" s="1"/>
  <c r="F8" i="1" l="1"/>
  <c r="G8" i="1" s="1"/>
  <c r="F5" i="1"/>
  <c r="G5" i="1" s="1"/>
  <c r="G9" i="1" l="1"/>
  <c r="F9" i="1"/>
</calcChain>
</file>

<file path=xl/sharedStrings.xml><?xml version="1.0" encoding="utf-8"?>
<sst xmlns="http://schemas.openxmlformats.org/spreadsheetml/2006/main" count="33" uniqueCount="33">
  <si>
    <t>VŠB-TUO Ubytovací služby Stravovací služby</t>
  </si>
  <si>
    <t>P.č.</t>
  </si>
  <si>
    <t>Označení</t>
  </si>
  <si>
    <t>Popis</t>
  </si>
  <si>
    <t>ks</t>
  </si>
  <si>
    <t>Cena/ks
bez DPH</t>
  </si>
  <si>
    <t>Celkem
bez DPH</t>
  </si>
  <si>
    <t>Celkem
vč. DPH</t>
  </si>
  <si>
    <t>DPH
v %</t>
  </si>
  <si>
    <t>1.</t>
  </si>
  <si>
    <t>Studentský stůl</t>
  </si>
  <si>
    <t>D+V+M</t>
  </si>
  <si>
    <t>Celkem</t>
  </si>
  <si>
    <t>celkem bez DPH</t>
  </si>
  <si>
    <t>celkem vč. DPH</t>
  </si>
  <si>
    <t>Identifikační údaje prodávajícího:</t>
  </si>
  <si>
    <t>Název firmy:</t>
  </si>
  <si>
    <t>Sídlo firmy:</t>
  </si>
  <si>
    <t>IČ:</t>
  </si>
  <si>
    <t>Kontaktní osoba:</t>
  </si>
  <si>
    <t>Příjmení a jméno:</t>
  </si>
  <si>
    <t>Telefon, e-mail:</t>
  </si>
  <si>
    <t>Zpracováno dne:</t>
  </si>
  <si>
    <t>2.</t>
  </si>
  <si>
    <t>3.</t>
  </si>
  <si>
    <t>studentská postel</t>
  </si>
  <si>
    <t>4.</t>
  </si>
  <si>
    <t>rozměr: š.1400/v.760/hl.600 mm, DTD-laminovaná tl.18 mm, ABS hrany tl.2 mm,  lepené spoje (kolíky+lepidlo), 4x zásuvka s kolečkovým polovýsuvem, centrální zámek, vše vyjma čel zásuvek DTD-L šedá/ABS, 2 mm, čela zásuvek DTD-L dub ferrara/ABS 2 mm, 4x úchytka kovová, rozteč 96 mm broušený nikl, 2x kabelová průchodka, plastové kluzáky</t>
  </si>
  <si>
    <r>
      <t>postel, DTD-laminovaná tl.18 mm, ABS hrany tl.2 mm, rozměr: š.2036/v.480/hl.</t>
    </r>
    <r>
      <rPr>
        <sz val="10"/>
        <color rgb="FFFF0000"/>
        <rFont val="Tahoma"/>
        <family val="2"/>
        <charset val="238"/>
      </rPr>
      <t>818</t>
    </r>
    <r>
      <rPr>
        <sz val="10"/>
        <rFont val="Tahoma"/>
        <family val="2"/>
        <charset val="1"/>
      </rPr>
      <t xml:space="preserve"> mm, odstín dřeva dub ferrara; pevná ložná plocha z perforovaného lamina, úložný prostor: 2x posuvná dvířka (zafrézované hliníkové vodící kolejnice, horní kluzáky, spodní vozíky s kuličkovými ložisky, nosnost 30 kg) a nika, 2x kovová kruhová zápustná úchytka průměru 50 mm, 4x otvor pro nábytkový spojovací šroub (možnost spojení s odrazovou deskou)</t>
    </r>
  </si>
  <si>
    <t>police , DTD-laminovaná tl.18 mm, ABS hrany tl.2 mm, lepené spoje (kolíky+lepidlo) rozměr: š.1400/v.250/hl.250 mm, odstín dřeva dub ferrara, montáž 4 ks vruty</t>
  </si>
  <si>
    <t xml:space="preserve">Police </t>
  </si>
  <si>
    <t>doprava, vynášení, odvoz obalového materiálu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</si>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</sst>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Kč-405];\-#,##0\ [$Kč-405]"/>
    <numFmt numFmtId="165" formatCode="#,##0\ [$Kč-405];[Red]\-#,##0\ [$Kč-405]"/>
    <numFmt numFmtId="166" formatCode="0.00\ %"/>
    <numFmt numFmtId="167" formatCode="#,##0.00\ [$Kč-405];[Red]\-#,##0.00\ [$Kč-405]"/>
  </numFmts>
  <fonts count="10" x14ac:knownFonts="1">
    <font>
      <sz val="10"/>
      <name val="Arial CE"/>
      <charset val="238"/>
    </font>
    <font>
      <sz val="10"/>
      <name val="Tahoma"/>
      <family val="2"/>
      <charset val="1"/>
    </font>
    <font>
      <sz val="12"/>
      <name val="Times New Roman"/>
      <family val="1"/>
      <charset val="238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sz val="8"/>
      <name val="Tahoma"/>
      <family val="2"/>
      <charset val="1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81D41A"/>
        <bgColor rgb="FF969696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right" vertical="top"/>
    </xf>
    <xf numFmtId="165" fontId="3" fillId="3" borderId="2" xfId="0" applyNumberFormat="1" applyFont="1" applyFill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0" fontId="7" fillId="0" borderId="0" xfId="0" applyFont="1"/>
    <xf numFmtId="167" fontId="1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K39"/>
  <sheetViews>
    <sheetView tabSelected="1" zoomScale="140" zoomScaleNormal="140" workbookViewId="0">
      <selection activeCell="F8" sqref="F8"/>
    </sheetView>
  </sheetViews>
  <sheetFormatPr defaultRowHeight="15.75" x14ac:dyDescent="0.2"/>
  <cols>
    <col min="1" max="1" width="4.5703125" style="2" customWidth="1"/>
    <col min="2" max="2" width="18.85546875" style="3" customWidth="1"/>
    <col min="3" max="3" width="70.140625" style="1" customWidth="1"/>
    <col min="4" max="4" width="7.140625" style="4" customWidth="1"/>
    <col min="5" max="5" width="13.7109375" style="5" customWidth="1"/>
    <col min="6" max="7" width="15.140625" style="2" customWidth="1"/>
    <col min="8" max="8" width="6.5703125" style="4" customWidth="1"/>
    <col min="9" max="9" width="5.85546875" style="6" customWidth="1"/>
    <col min="10" max="10" width="13.42578125" style="6" customWidth="1"/>
    <col min="11" max="1025" width="10.85546875" style="6" customWidth="1"/>
  </cols>
  <sheetData>
    <row r="1" spans="1:10" ht="18" x14ac:dyDescent="0.2">
      <c r="A1" s="7"/>
      <c r="B1" s="8"/>
      <c r="C1" s="9" t="s">
        <v>0</v>
      </c>
      <c r="D1" s="7"/>
      <c r="E1" s="10"/>
      <c r="F1" s="8"/>
      <c r="G1" s="8"/>
      <c r="H1" s="8"/>
    </row>
    <row r="2" spans="1:10" ht="18" x14ac:dyDescent="0.2">
      <c r="A2" s="7"/>
      <c r="B2" s="8"/>
      <c r="C2" s="9"/>
      <c r="D2" s="7"/>
      <c r="E2" s="10"/>
      <c r="F2" s="8"/>
      <c r="G2" s="8"/>
      <c r="H2" s="8"/>
    </row>
    <row r="3" spans="1:10" ht="18" x14ac:dyDescent="0.2">
      <c r="A3" s="7"/>
      <c r="B3" s="8"/>
      <c r="C3" s="9" t="s">
        <v>32</v>
      </c>
      <c r="D3" s="7"/>
      <c r="E3" s="11"/>
      <c r="F3" s="8"/>
      <c r="G3" s="8"/>
      <c r="H3" s="8"/>
    </row>
    <row r="4" spans="1:10" s="15" customFormat="1" ht="25.5" x14ac:dyDescent="0.2">
      <c r="A4" s="12" t="s">
        <v>1</v>
      </c>
      <c r="B4" s="13" t="s">
        <v>2</v>
      </c>
      <c r="C4" s="13" t="s">
        <v>3</v>
      </c>
      <c r="D4" s="12" t="s">
        <v>4</v>
      </c>
      <c r="E4" s="14" t="s">
        <v>5</v>
      </c>
      <c r="F4" s="13" t="s">
        <v>6</v>
      </c>
      <c r="G4" s="13" t="s">
        <v>7</v>
      </c>
      <c r="H4" s="13" t="s">
        <v>8</v>
      </c>
    </row>
    <row r="5" spans="1:10" ht="72" customHeight="1" x14ac:dyDescent="0.2">
      <c r="A5" s="16" t="s">
        <v>9</v>
      </c>
      <c r="B5" s="17" t="s">
        <v>10</v>
      </c>
      <c r="C5" s="18" t="s">
        <v>27</v>
      </c>
      <c r="D5" s="16">
        <v>64</v>
      </c>
      <c r="E5" s="19"/>
      <c r="F5" s="20">
        <f>E5*D5</f>
        <v>0</v>
      </c>
      <c r="G5" s="20">
        <f>F5*(1+H5/100)</f>
        <v>0</v>
      </c>
      <c r="H5" s="16">
        <v>21</v>
      </c>
      <c r="J5" s="21"/>
    </row>
    <row r="6" spans="1:10" ht="76.5" x14ac:dyDescent="0.2">
      <c r="A6" s="16" t="s">
        <v>23</v>
      </c>
      <c r="B6" s="17" t="s">
        <v>25</v>
      </c>
      <c r="C6" s="18" t="s">
        <v>28</v>
      </c>
      <c r="D6" s="16">
        <v>96</v>
      </c>
      <c r="E6" s="19"/>
      <c r="F6" s="20">
        <f>E6*D6</f>
        <v>0</v>
      </c>
      <c r="G6" s="34">
        <f>F6*(1+H6/100)</f>
        <v>0</v>
      </c>
      <c r="H6" s="16">
        <v>21</v>
      </c>
      <c r="J6" s="21"/>
    </row>
    <row r="7" spans="1:10" ht="38.25" x14ac:dyDescent="0.2">
      <c r="A7" s="16" t="s">
        <v>26</v>
      </c>
      <c r="B7" s="17" t="s">
        <v>30</v>
      </c>
      <c r="C7" s="18" t="s">
        <v>29</v>
      </c>
      <c r="D7" s="16">
        <v>160</v>
      </c>
      <c r="E7" s="19"/>
      <c r="F7" s="20">
        <f>E7*D7</f>
        <v>0</v>
      </c>
      <c r="G7" s="34">
        <f>F7*(1+H7/100)</f>
        <v>0</v>
      </c>
      <c r="H7" s="16">
        <v>21</v>
      </c>
      <c r="J7" s="21"/>
    </row>
    <row r="8" spans="1:10" x14ac:dyDescent="0.2">
      <c r="A8" s="16" t="s">
        <v>24</v>
      </c>
      <c r="B8" s="30" t="s">
        <v>11</v>
      </c>
      <c r="C8" s="31" t="s">
        <v>31</v>
      </c>
      <c r="D8" s="16">
        <v>1</v>
      </c>
      <c r="E8" s="19"/>
      <c r="F8" s="20">
        <f>E8</f>
        <v>0</v>
      </c>
      <c r="G8" s="20">
        <f>F8*(1+H8/100)</f>
        <v>0</v>
      </c>
      <c r="H8" s="16">
        <v>21</v>
      </c>
      <c r="J8" s="22"/>
    </row>
    <row r="9" spans="1:10" x14ac:dyDescent="0.2">
      <c r="A9" s="35" t="s">
        <v>12</v>
      </c>
      <c r="B9" s="35"/>
      <c r="C9" s="23"/>
      <c r="D9" s="24"/>
      <c r="E9" s="25"/>
      <c r="F9" s="26">
        <f>SUM(F5:F8)</f>
        <v>0</v>
      </c>
      <c r="G9" s="26">
        <f>SUM(G5:G8)</f>
        <v>0</v>
      </c>
      <c r="H9" s="24"/>
    </row>
    <row r="10" spans="1:10" x14ac:dyDescent="0.2">
      <c r="C10" s="3"/>
      <c r="F10" s="2" t="s">
        <v>13</v>
      </c>
      <c r="G10" s="2" t="s">
        <v>14</v>
      </c>
    </row>
    <row r="11" spans="1:10" x14ac:dyDescent="0.25">
      <c r="A11" s="32" t="s">
        <v>15</v>
      </c>
      <c r="B11" s="33"/>
      <c r="C11" s="3"/>
    </row>
    <row r="12" spans="1:10" x14ac:dyDescent="0.2">
      <c r="A12" s="33" t="s">
        <v>16</v>
      </c>
      <c r="B12" s="33"/>
      <c r="C12" s="3"/>
    </row>
    <row r="13" spans="1:10" x14ac:dyDescent="0.2">
      <c r="A13" s="33"/>
      <c r="B13" s="33"/>
      <c r="C13" s="3"/>
    </row>
    <row r="14" spans="1:10" x14ac:dyDescent="0.2">
      <c r="A14" s="33" t="s">
        <v>17</v>
      </c>
      <c r="B14" s="33"/>
      <c r="C14" s="3"/>
    </row>
    <row r="15" spans="1:10" x14ac:dyDescent="0.2">
      <c r="A15" s="33"/>
      <c r="B15" s="33"/>
      <c r="C15" s="3"/>
    </row>
    <row r="16" spans="1:10" x14ac:dyDescent="0.2">
      <c r="A16" s="33" t="s">
        <v>18</v>
      </c>
      <c r="B16" s="33"/>
      <c r="C16" s="3"/>
    </row>
    <row r="17" spans="1:7" x14ac:dyDescent="0.2">
      <c r="A17" s="33"/>
      <c r="B17" s="33"/>
      <c r="C17" s="3"/>
    </row>
    <row r="18" spans="1:7" x14ac:dyDescent="0.25">
      <c r="A18" s="32" t="s">
        <v>19</v>
      </c>
      <c r="B18" s="33"/>
      <c r="C18" s="3"/>
    </row>
    <row r="19" spans="1:7" x14ac:dyDescent="0.2">
      <c r="A19" s="33" t="s">
        <v>20</v>
      </c>
      <c r="B19" s="33"/>
      <c r="C19" s="3"/>
    </row>
    <row r="20" spans="1:7" x14ac:dyDescent="0.2">
      <c r="A20" s="33" t="s">
        <v>21</v>
      </c>
      <c r="B20" s="33"/>
      <c r="C20" s="3"/>
    </row>
    <row r="21" spans="1:7" x14ac:dyDescent="0.2">
      <c r="A21" s="33"/>
      <c r="B21" s="33"/>
      <c r="C21" s="3"/>
    </row>
    <row r="22" spans="1:7" x14ac:dyDescent="0.25">
      <c r="A22" s="32" t="s">
        <v>22</v>
      </c>
      <c r="B22" s="33"/>
      <c r="C22" s="3"/>
    </row>
    <row r="23" spans="1:7" x14ac:dyDescent="0.2">
      <c r="C23" s="3"/>
    </row>
    <row r="24" spans="1:7" x14ac:dyDescent="0.2">
      <c r="C24" s="3"/>
    </row>
    <row r="25" spans="1:7" x14ac:dyDescent="0.2">
      <c r="C25" s="3"/>
    </row>
    <row r="26" spans="1:7" x14ac:dyDescent="0.2">
      <c r="B26" s="27"/>
      <c r="C26" s="3"/>
    </row>
    <row r="27" spans="1:7" x14ac:dyDescent="0.2">
      <c r="C27" s="3"/>
    </row>
    <row r="28" spans="1:7" x14ac:dyDescent="0.2">
      <c r="C28" s="3"/>
    </row>
    <row r="29" spans="1:7" x14ac:dyDescent="0.2">
      <c r="C29" s="3"/>
      <c r="G29" s="28"/>
    </row>
    <row r="30" spans="1:7" x14ac:dyDescent="0.2">
      <c r="C30" s="3"/>
      <c r="G30" s="29"/>
    </row>
    <row r="31" spans="1:7" x14ac:dyDescent="0.2">
      <c r="C31" s="3"/>
      <c r="G31" s="28"/>
    </row>
    <row r="32" spans="1:7" x14ac:dyDescent="0.2">
      <c r="C32" s="3"/>
    </row>
    <row r="33" spans="3:3" x14ac:dyDescent="0.2">
      <c r="C33" s="3"/>
    </row>
    <row r="34" spans="3:3" x14ac:dyDescent="0.2">
      <c r="C34" s="3"/>
    </row>
    <row r="35" spans="3:3" x14ac:dyDescent="0.2">
      <c r="C35" s="3"/>
    </row>
    <row r="36" spans="3:3" x14ac:dyDescent="0.2">
      <c r="C36" s="3"/>
    </row>
    <row r="37" spans="3:3" x14ac:dyDescent="0.2">
      <c r="C37" s="3"/>
    </row>
    <row r="38" spans="3:3" x14ac:dyDescent="0.2">
      <c r="C38" s="3"/>
    </row>
    <row r="39" spans="3:3" x14ac:dyDescent="0.2">
      <c r="C39" s="3"/>
    </row>
  </sheetData>
  <mergeCells count="1">
    <mergeCell ref="A9:B9"/>
  </mergeCells>
  <printOptions horizontalCentered="1"/>
  <pageMargins left="0.78749999999999998" right="0.39374999999999999" top="0.78749999999999998" bottom="0.78749999999999998" header="0.51180555555555496" footer="0.51180555555555496"/>
  <pageSetup paperSize="9" firstPageNumber="0" fitToHeight="0" orientation="landscape" horizontalDpi="300" verticalDpi="300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25384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soupis</vt:lpstr>
      <vt:lpstr>soupis!Oblast_tisku</vt:lpstr>
      <vt:lpstr>soupis!Print_Area_0_0</vt:lpstr>
      <vt:lpstr>soupis!Print_Area_0_0_0</vt:lpstr>
      <vt:lpstr>soupis!Print_Area_0_0_0_0</vt:lpstr>
      <vt:lpstr>soupis!Print_Area_0_0_0_0_0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Jirik, Tomas</dc:creator>
  <dc:description/>
  <cp:lastModifiedBy>Mária Zuská</cp:lastModifiedBy>
  <cp:revision>611</cp:revision>
  <cp:lastPrinted>2024-07-02T04:47:40Z</cp:lastPrinted>
  <dcterms:created xsi:type="dcterms:W3CDTF">2004-03-11T14:22:59Z</dcterms:created>
  <dcterms:modified xsi:type="dcterms:W3CDTF">2025-09-30T08:16:16Z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ProgId">
    <vt:lpwstr>Excel.Sheet</vt:lpwstr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