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7_2025_Marek_Pagac/"/>
    </mc:Choice>
  </mc:AlternateContent>
  <xr:revisionPtr revIDLastSave="18" documentId="8_{7A23F4AA-24B5-4408-A110-F4DA8274A2F5}" xr6:coauthVersionLast="47" xr6:coauthVersionMax="47" xr10:uidLastSave="{AD6CA46B-A245-434B-8A1C-E3A89C4F9BC9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2" i="1" s="1"/>
  <c r="G19" i="1"/>
  <c r="G20" i="1"/>
  <c r="I20" i="1"/>
  <c r="G21" i="1" l="1"/>
</calcChain>
</file>

<file path=xl/sharedStrings.xml><?xml version="1.0" encoding="utf-8"?>
<sst xmlns="http://schemas.openxmlformats.org/spreadsheetml/2006/main" count="44" uniqueCount="39">
  <si>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</si>
  <si>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</si>
  <si>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</si>
  <si>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</si>
  <si>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</si>
  <si>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</si>
  <si>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</si>
  <si>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</si>
  <si>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</si>
  <si>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</si>
  <si>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</si>
  <si>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</si>
  <si>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</si>
  <si>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</si>
  <si>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</si>
  <si>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</si>
  <si>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</si>
  <si>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</si>
  <si>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</si>
  <si>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</si>
  <si>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</si>
  <si>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</si>
  <si>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</si>
  <si>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</si>
  <si>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</si>
  <si>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</si>
  <si>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</si>
  <si>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</si>
  <si>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</si>
  <si>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</si>
  <si>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</si>
  <si>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</si>
  <si>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</si>
  <si>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17. listopadu</t>
  </si>
  <si>
    <t>DNS_NB_ATYP</t>
  </si>
  <si>
    <t>DNS_PC_ATYP</t>
  </si>
  <si>
    <t>Fakulta  strojní</t>
  </si>
  <si>
    <t>Ing. Krišáková Simona
simona.krisakova@vsb.cz
+420 596 994 466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</si>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</sst>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547687</xdr:colOff>
      <xdr:row>7</xdr:row>
      <xdr:rowOff>7938</xdr:rowOff>
    </xdr:from>
    <xdr:to>
      <xdr:col>9</xdr:col>
      <xdr:colOff>1422399</xdr:colOff>
      <xdr:row>10</xdr:row>
      <xdr:rowOff>66993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2" y="11191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3:DZ42"/>
  <sheetViews>
    <sheetView tabSelected="1" zoomScale="80" zoomScaleNormal="80" workbookViewId="0">
      <selection activeCell="H30" sqref="H30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13" spans="1:15" ht="18" x14ac:dyDescent="0.25">
      <c r="A13" s="49" t="s">
        <v>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8.5" x14ac:dyDescent="0.25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15" ht="24" customHeight="1" x14ac:dyDescent="0.25">
      <c r="A15" s="51" t="s">
        <v>28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 ht="4.5" customHeight="1" thickBot="1" x14ac:dyDescent="0.3">
      <c r="A16" s="33"/>
      <c r="B16" s="5"/>
      <c r="C16" s="2"/>
      <c r="D16" s="5"/>
      <c r="E16" s="5"/>
      <c r="F16" s="2"/>
      <c r="G16" s="2"/>
      <c r="H16" s="2"/>
      <c r="I16" s="2"/>
      <c r="J16" s="2"/>
      <c r="K16" s="22"/>
      <c r="L16" s="2"/>
      <c r="M16" s="2"/>
      <c r="N16" s="2"/>
      <c r="O16" s="5"/>
    </row>
    <row r="17" spans="1:130" s="1" customFormat="1" ht="16.399999999999999" customHeight="1" thickTop="1" thickBot="1" x14ac:dyDescent="0.3">
      <c r="A17" s="52" t="s">
        <v>1</v>
      </c>
      <c r="B17" s="54" t="s">
        <v>2</v>
      </c>
      <c r="C17" s="54" t="s">
        <v>3</v>
      </c>
      <c r="D17" s="58" t="s">
        <v>4</v>
      </c>
      <c r="E17" s="58" t="s">
        <v>5</v>
      </c>
      <c r="F17" s="47" t="s">
        <v>6</v>
      </c>
      <c r="G17" s="48"/>
      <c r="H17" s="47" t="s">
        <v>7</v>
      </c>
      <c r="I17" s="48"/>
      <c r="J17" s="3" t="s">
        <v>8</v>
      </c>
      <c r="K17" s="58" t="s">
        <v>9</v>
      </c>
      <c r="L17" s="54" t="s">
        <v>10</v>
      </c>
      <c r="M17" s="3" t="s">
        <v>11</v>
      </c>
      <c r="N17" s="54" t="s">
        <v>12</v>
      </c>
      <c r="O17" s="56" t="s">
        <v>13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6.399999999999999" customHeight="1" thickBot="1" x14ac:dyDescent="0.3">
      <c r="A18" s="53"/>
      <c r="B18" s="55"/>
      <c r="C18" s="55"/>
      <c r="D18" s="59"/>
      <c r="E18" s="59"/>
      <c r="F18" s="29" t="s">
        <v>14</v>
      </c>
      <c r="G18" s="29" t="s">
        <v>15</v>
      </c>
      <c r="H18" s="29" t="s">
        <v>14</v>
      </c>
      <c r="I18" s="29" t="s">
        <v>15</v>
      </c>
      <c r="J18" s="30" t="s">
        <v>16</v>
      </c>
      <c r="K18" s="59"/>
      <c r="L18" s="55"/>
      <c r="M18" s="30" t="s">
        <v>17</v>
      </c>
      <c r="N18" s="55"/>
      <c r="O18" s="57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Top="1" thickBot="1" x14ac:dyDescent="0.3">
      <c r="A19" s="60">
        <v>60006210</v>
      </c>
      <c r="B19" s="38">
        <v>10</v>
      </c>
      <c r="C19" s="38" t="s">
        <v>35</v>
      </c>
      <c r="D19" s="42">
        <v>2</v>
      </c>
      <c r="E19" s="38" t="s">
        <v>29</v>
      </c>
      <c r="F19" s="39">
        <v>70000</v>
      </c>
      <c r="G19" s="39">
        <f t="shared" ref="G19" si="0">D19*F19</f>
        <v>140000</v>
      </c>
      <c r="H19" s="40" t="s">
        <v>18</v>
      </c>
      <c r="I19" s="41" t="e">
        <f t="shared" ref="I19" si="1">H19*D19</f>
        <v>#VALUE!</v>
      </c>
      <c r="J19" s="45" t="s">
        <v>37</v>
      </c>
      <c r="K19" s="45" t="s">
        <v>36</v>
      </c>
      <c r="L19" s="45" t="s">
        <v>33</v>
      </c>
      <c r="M19" s="45" t="s">
        <v>32</v>
      </c>
      <c r="N19" s="45" t="s">
        <v>30</v>
      </c>
      <c r="O19" s="43" t="s">
        <v>31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61"/>
      <c r="B20" s="38">
        <v>20</v>
      </c>
      <c r="C20" s="38" t="s">
        <v>34</v>
      </c>
      <c r="D20" s="42">
        <v>2</v>
      </c>
      <c r="E20" s="38" t="s">
        <v>29</v>
      </c>
      <c r="F20" s="39">
        <v>70000</v>
      </c>
      <c r="G20" s="39">
        <f t="shared" ref="G20" si="2">D20*F20</f>
        <v>140000</v>
      </c>
      <c r="H20" s="40" t="s">
        <v>18</v>
      </c>
      <c r="I20" s="41" t="e">
        <f t="shared" ref="I20" si="3">H20*D20</f>
        <v>#VALUE!</v>
      </c>
      <c r="J20" s="46"/>
      <c r="K20" s="46"/>
      <c r="L20" s="46"/>
      <c r="M20" s="46"/>
      <c r="N20" s="46"/>
      <c r="O20" s="44"/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67" t="s">
        <v>19</v>
      </c>
      <c r="B21" s="68"/>
      <c r="C21" s="68"/>
      <c r="D21" s="68"/>
      <c r="E21" s="68"/>
      <c r="F21" s="68"/>
      <c r="G21" s="31">
        <f>SUM(G19:G20)</f>
        <v>280000</v>
      </c>
      <c r="H21" s="21"/>
      <c r="I21" s="21"/>
      <c r="J21" s="21"/>
      <c r="K21" s="23"/>
      <c r="L21" s="13"/>
      <c r="M21" s="13"/>
      <c r="N21" s="13"/>
      <c r="O21" s="3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64" t="s">
        <v>20</v>
      </c>
      <c r="B22" s="65"/>
      <c r="C22" s="65"/>
      <c r="D22" s="65"/>
      <c r="E22" s="65"/>
      <c r="F22" s="65"/>
      <c r="G22" s="65"/>
      <c r="H22" s="66"/>
      <c r="I22" s="4" t="e">
        <f>SUM(I19:I20)</f>
        <v>#VALUE!</v>
      </c>
      <c r="J22" s="14"/>
      <c r="K22" s="24"/>
      <c r="L22" s="17"/>
      <c r="M22" s="18"/>
      <c r="N22" s="17"/>
      <c r="O22" s="35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.5" thickTop="1" thickBot="1" x14ac:dyDescent="0.3">
      <c r="A23" s="69" t="s">
        <v>21</v>
      </c>
      <c r="B23" s="69"/>
      <c r="C23" s="69"/>
      <c r="D23" s="69"/>
      <c r="E23" s="69"/>
      <c r="F23" s="69"/>
      <c r="G23" s="69"/>
      <c r="H23" s="69"/>
      <c r="I23" s="7"/>
      <c r="J23" s="7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" thickBot="1" x14ac:dyDescent="0.3">
      <c r="A24" s="8" t="s">
        <v>22</v>
      </c>
      <c r="B24" s="62" t="s">
        <v>18</v>
      </c>
      <c r="C24" s="63"/>
      <c r="D24" s="63"/>
      <c r="E24" s="63"/>
      <c r="F24" s="10" t="s">
        <v>23</v>
      </c>
      <c r="G24" s="7"/>
      <c r="H24" s="11"/>
      <c r="I24" s="7"/>
      <c r="J24" s="8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23.15" customHeight="1" x14ac:dyDescent="0.25">
      <c r="B25" s="8"/>
      <c r="C25" s="7"/>
      <c r="D25" s="8"/>
      <c r="E25" s="7"/>
      <c r="F25" s="11"/>
      <c r="G25" s="11"/>
      <c r="H25" s="12" t="s">
        <v>24</v>
      </c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9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11"/>
      <c r="H28" s="12"/>
      <c r="I28" s="7"/>
      <c r="J28" s="8"/>
      <c r="K28" s="25"/>
      <c r="L28" s="7"/>
      <c r="M28" s="8"/>
      <c r="N28" s="7"/>
      <c r="O28" s="36"/>
    </row>
    <row r="29" spans="1:130" ht="14.5" x14ac:dyDescent="0.25">
      <c r="B29" s="8"/>
      <c r="C29" s="37"/>
      <c r="D29" s="19"/>
      <c r="E29" s="7"/>
      <c r="F29" s="11"/>
      <c r="G29" s="11"/>
      <c r="H29" s="11"/>
      <c r="I29" s="12"/>
      <c r="J29" s="8"/>
      <c r="K29" s="25"/>
      <c r="L29" s="16"/>
      <c r="M29" s="16"/>
      <c r="N29" s="16"/>
      <c r="O29" s="26"/>
    </row>
    <row r="30" spans="1:130" ht="14.5" x14ac:dyDescent="0.25">
      <c r="B30" s="8"/>
      <c r="C30" s="37"/>
      <c r="D30" s="19"/>
      <c r="E30" s="7"/>
      <c r="F30" s="8"/>
      <c r="G30" s="7"/>
      <c r="H30" s="7"/>
      <c r="I30" s="7"/>
      <c r="J30" s="16" t="s">
        <v>25</v>
      </c>
      <c r="K30" s="26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26</v>
      </c>
      <c r="K31" s="27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27</v>
      </c>
      <c r="K32" s="27"/>
    </row>
    <row r="33" spans="1:6" x14ac:dyDescent="0.25">
      <c r="C33" s="2"/>
      <c r="D33" s="20"/>
    </row>
    <row r="34" spans="1:6" x14ac:dyDescent="0.25">
      <c r="C34" s="2"/>
      <c r="D34" s="20"/>
    </row>
    <row r="35" spans="1:6" x14ac:dyDescent="0.25">
      <c r="C35" s="2"/>
      <c r="D35" s="20"/>
    </row>
    <row r="36" spans="1:6" x14ac:dyDescent="0.25">
      <c r="C36" s="2"/>
      <c r="D36" s="20"/>
    </row>
    <row r="37" spans="1:6" x14ac:dyDescent="0.25">
      <c r="D37" s="20"/>
    </row>
    <row r="38" spans="1:6" x14ac:dyDescent="0.25">
      <c r="D38" s="20"/>
    </row>
    <row r="39" spans="1:6" x14ac:dyDescent="0.25">
      <c r="D39" s="20"/>
      <c r="F39" s="32"/>
    </row>
    <row r="40" spans="1:6" x14ac:dyDescent="0.25">
      <c r="D40" s="20"/>
    </row>
    <row r="42" spans="1:6" x14ac:dyDescent="0.25">
      <c r="A42"/>
    </row>
  </sheetData>
  <mergeCells count="25">
    <mergeCell ref="A19:A20"/>
    <mergeCell ref="B24:E24"/>
    <mergeCell ref="A22:H22"/>
    <mergeCell ref="A21:F21"/>
    <mergeCell ref="A23:H23"/>
    <mergeCell ref="F17:G17"/>
    <mergeCell ref="H17:I17"/>
    <mergeCell ref="A13:O13"/>
    <mergeCell ref="A14:O14"/>
    <mergeCell ref="A15:O15"/>
    <mergeCell ref="A17:A18"/>
    <mergeCell ref="B17:B18"/>
    <mergeCell ref="C17:C18"/>
    <mergeCell ref="O17:O18"/>
    <mergeCell ref="K17:K18"/>
    <mergeCell ref="L17:L18"/>
    <mergeCell ref="N17:N18"/>
    <mergeCell ref="D17:D18"/>
    <mergeCell ref="E17:E18"/>
    <mergeCell ref="O19:O20"/>
    <mergeCell ref="J19:J20"/>
    <mergeCell ref="K19:K20"/>
    <mergeCell ref="L19:L20"/>
    <mergeCell ref="M19:M20"/>
    <mergeCell ref="N19:N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dcterms:created xsi:type="dcterms:W3CDTF">2019-08-01T11:10:14Z</dcterms:created>
  <dcterms:modified xsi:type="dcterms:W3CDTF">2025-09-25T12:28:03Z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