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42,2019\"/>
    </mc:Choice>
  </mc:AlternateContent>
  <bookViews>
    <workbookView xWindow="0" yWindow="0" windowWidth="28800" windowHeight="14100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H8" i="1" l="1"/>
  <c r="H7" i="1"/>
  <c r="F6" i="1"/>
  <c r="F7" i="1"/>
  <c r="F9" i="1"/>
  <c r="F8" i="1"/>
  <c r="F10" i="1" l="1"/>
  <c r="H9" i="1"/>
  <c r="H6" i="1" l="1"/>
  <c r="G11" i="1" s="1"/>
</calcChain>
</file>

<file path=xl/sharedStrings.xml><?xml version="1.0" encoding="utf-8"?>
<sst xmlns="http://schemas.openxmlformats.org/spreadsheetml/2006/main" count="50" uniqueCount="42">
  <si>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</si>
  <si>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</si>
  <si>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</si>
  <si>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</si>
  <si>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</si>
  <si>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</si>
  <si>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</si>
  <si>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</si>
  <si>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</si>
  <si>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</si>
  <si>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</si>
  <si>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</si>
  <si>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</si>
  <si>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</si>
  <si>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</si>
  <si>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</si>
  <si>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</si>
  <si>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</si>
  <si>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</si>
  <si>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Ostrava - Poruba</t>
  </si>
  <si>
    <t>2172/15</t>
  </si>
  <si>
    <t>17. listopadu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</si>
  <si>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</si>
  <si>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</si>
  <si>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</si>
  <si>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</si>
  <si>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</si>
  <si>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</si>
  <si>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</si>
  <si>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</si>
  <si>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42/2019</t>
    </r>
  </si>
  <si>
    <r>
      <rPr>
        <sz val="11"/>
        <rFont val="Calibri"/>
        <family val="2"/>
        <charset val="238"/>
        <scheme val="minor"/>
      </rPr>
      <t xml:space="preserve">Ing. Martin Mazoch, tel. +420 597 324 188, e-mail: 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</si>
  <si>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Přepínače páteřní sítě</t>
  </si>
  <si>
    <t>Datacentrový přepínač</t>
  </si>
  <si>
    <t>Agregační 10GE přepínač</t>
  </si>
  <si>
    <t>CIT - Centrum informačních technologií</t>
  </si>
  <si>
    <t>Pol. číslo</t>
  </si>
  <si>
    <t>1.</t>
  </si>
  <si>
    <t>2.</t>
  </si>
  <si>
    <t xml:space="preserve"> 3.a</t>
  </si>
  <si>
    <t>ks</t>
  </si>
  <si>
    <t xml:space="preserve"> 3.b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</si>
</sst>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18" applyNumberFormat="0" applyFont="0" applyAlignment="0" applyProtection="0"/>
    <xf numFmtId="0" fontId="14" fillId="0" borderId="19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0" applyNumberFormat="0" applyAlignment="0" applyProtection="0"/>
    <xf numFmtId="0" fontId="18" fillId="25" borderId="20" applyNumberFormat="0" applyAlignment="0" applyProtection="0"/>
    <xf numFmtId="0" fontId="19" fillId="25" borderId="21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29" fillId="0" borderId="2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 applyProtection="1">
      <alignment horizontal="center" vertical="center"/>
    </xf>
    <xf numFmtId="164" fontId="22" fillId="0" borderId="25" xfId="0" applyNumberFormat="1" applyFont="1" applyBorder="1" applyAlignment="1" applyProtection="1">
      <alignment vertical="center"/>
    </xf>
    <xf numFmtId="164" fontId="29" fillId="0" borderId="26" xfId="0" applyNumberFormat="1" applyFont="1" applyBorder="1" applyAlignment="1">
      <alignment horizontal="justify" vertical="center" wrapText="1"/>
    </xf>
    <xf numFmtId="165" fontId="22" fillId="32" borderId="25" xfId="0" applyNumberFormat="1" applyFont="1" applyFill="1" applyBorder="1" applyAlignment="1" applyProtection="1">
      <alignment horizontal="right" vertical="center"/>
      <protection locked="0"/>
    </xf>
    <xf numFmtId="165" fontId="22" fillId="0" borderId="25" xfId="0" applyNumberFormat="1" applyFont="1" applyBorder="1" applyAlignment="1" applyProtection="1">
      <alignment horizontal="right" vertical="center"/>
    </xf>
    <xf numFmtId="0" fontId="7" fillId="0" borderId="25" xfId="20" applyBorder="1" applyAlignment="1" applyProtection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Fill="1" applyBorder="1" applyAlignment="1">
      <alignment horizontal="center" vertical="center"/>
    </xf>
    <xf numFmtId="49" fontId="22" fillId="0" borderId="27" xfId="0" applyNumberFormat="1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/>
    </xf>
    <xf numFmtId="164" fontId="22" fillId="0" borderId="29" xfId="0" applyNumberFormat="1" applyFont="1" applyBorder="1" applyAlignment="1" applyProtection="1">
      <alignment vertical="center"/>
    </xf>
    <xf numFmtId="164" fontId="29" fillId="0" borderId="29" xfId="0" applyNumberFormat="1" applyFont="1" applyBorder="1" applyAlignment="1">
      <alignment horizontal="justify" vertical="center" wrapText="1"/>
    </xf>
    <xf numFmtId="165" fontId="22" fillId="32" borderId="29" xfId="0" applyNumberFormat="1" applyFont="1" applyFill="1" applyBorder="1" applyAlignment="1" applyProtection="1">
      <alignment horizontal="right" vertical="center"/>
      <protection locked="0"/>
    </xf>
    <xf numFmtId="165" fontId="22" fillId="0" borderId="29" xfId="0" applyNumberFormat="1" applyFont="1" applyBorder="1" applyAlignment="1" applyProtection="1">
      <alignment horizontal="right" vertical="center"/>
    </xf>
    <xf numFmtId="0" fontId="7" fillId="0" borderId="29" xfId="20" applyBorder="1" applyAlignment="1" applyProtection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 wrapText="1"/>
    </xf>
    <xf numFmtId="0" fontId="22" fillId="0" borderId="29" xfId="0" applyNumberFormat="1" applyFont="1" applyBorder="1" applyAlignment="1" applyProtection="1">
      <alignment horizontal="right" vertical="center"/>
    </xf>
    <xf numFmtId="164" fontId="29" fillId="0" borderId="31" xfId="0" applyNumberFormat="1" applyFont="1" applyBorder="1" applyAlignment="1">
      <alignment horizontal="justify" vertical="center" wrapText="1"/>
    </xf>
    <xf numFmtId="165" fontId="22" fillId="32" borderId="31" xfId="0" applyNumberFormat="1" applyFont="1" applyFill="1" applyBorder="1" applyAlignment="1" applyProtection="1">
      <alignment horizontal="right" vertical="center"/>
      <protection locked="0"/>
    </xf>
    <xf numFmtId="165" fontId="22" fillId="0" borderId="31" xfId="0" applyNumberFormat="1" applyFont="1" applyBorder="1" applyAlignment="1" applyProtection="1">
      <alignment horizontal="right" vertical="center"/>
    </xf>
    <xf numFmtId="0" fontId="7" fillId="0" borderId="31" xfId="20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>
      <alignment horizontal="center" vertical="center" wrapText="1"/>
    </xf>
    <xf numFmtId="49" fontId="22" fillId="0" borderId="31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 wrapText="1"/>
    </xf>
    <xf numFmtId="164" fontId="6" fillId="0" borderId="33" xfId="0" applyNumberFormat="1" applyFont="1" applyBorder="1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2" fillId="0" borderId="37" xfId="0" applyFont="1" applyBorder="1" applyAlignment="1" applyProtection="1">
      <alignment horizontal="center" vertical="center"/>
    </xf>
    <xf numFmtId="164" fontId="22" fillId="0" borderId="37" xfId="0" applyNumberFormat="1" applyFont="1" applyBorder="1" applyAlignment="1" applyProtection="1">
      <alignment vertical="center"/>
    </xf>
    <xf numFmtId="0" fontId="23" fillId="0" borderId="34" xfId="0" applyFont="1" applyBorder="1" applyAlignment="1" applyProtection="1">
      <alignment vertical="center"/>
    </xf>
    <xf numFmtId="0" fontId="0" fillId="0" borderId="34" xfId="0" applyFont="1" applyBorder="1" applyAlignment="1" applyProtection="1">
      <alignment vertical="center"/>
    </xf>
    <xf numFmtId="164" fontId="0" fillId="0" borderId="34" xfId="0" applyNumberFormat="1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164" fontId="6" fillId="0" borderId="34" xfId="0" applyNumberFormat="1" applyFont="1" applyBorder="1" applyAlignment="1" applyProtection="1">
      <alignment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="90" zoomScaleNormal="90" workbookViewId="0">
      <selection activeCell="A9" sqref="A9"/>
    </sheetView>
  </sheetViews>
  <sheetFormatPr defaultRowHeight="15" x14ac:dyDescent="0.25"/>
  <cols>
    <col min="1" max="1" width="8.85546875" style="1" bestFit="1" customWidth="1"/>
    <col min="2" max="2" width="19" style="1" customWidth="1"/>
    <col min="3" max="3" width="3.7109375" style="1" customWidth="1"/>
    <col min="4" max="4" width="3.28515625" style="1" customWidth="1"/>
    <col min="5" max="5" width="12.42578125" style="3" bestFit="1" customWidth="1"/>
    <col min="6" max="6" width="12.42578125" style="3" customWidth="1"/>
    <col min="7" max="7" width="11.140625" style="1" customWidth="1"/>
    <col min="8" max="8" width="13.85546875" style="1" customWidth="1"/>
    <col min="9" max="9" width="20.42578125" style="1" customWidth="1"/>
    <col min="10" max="10" width="14.7109375" style="12" customWidth="1"/>
    <col min="11" max="11" width="12" style="1" customWidth="1"/>
    <col min="12" max="12" width="7.28515625" style="14" customWidth="1"/>
    <col min="13" max="13" width="5.85546875" style="1" customWidth="1"/>
    <col min="14" max="14" width="8.140625" style="1" customWidth="1"/>
    <col min="15" max="15" width="18.42578125" style="19" customWidth="1"/>
    <col min="16" max="16" width="12.42578125" style="19" bestFit="1" customWidth="1"/>
    <col min="17" max="17" width="14" style="19" customWidth="1"/>
    <col min="18" max="18" width="17.28515625" style="19" customWidth="1"/>
    <col min="19" max="19" width="9.140625" style="19"/>
    <col min="20" max="20" width="9.140625" style="15"/>
    <col min="21" max="16384" width="9.140625" style="1"/>
  </cols>
  <sheetData>
    <row r="1" spans="1:20" ht="21" x14ac:dyDescent="0.25">
      <c r="B1" s="48" t="s">
        <v>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0" ht="15.75" customHeight="1" x14ac:dyDescent="0.25">
      <c r="B2" s="49" t="s">
        <v>30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0" ht="15.75" customHeight="1" thickBot="1" x14ac:dyDescent="0.3">
      <c r="B3" s="50" t="s">
        <v>24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0" ht="15" customHeight="1" x14ac:dyDescent="0.25">
      <c r="A4" s="51" t="s">
        <v>36</v>
      </c>
      <c r="B4" s="51" t="s">
        <v>26</v>
      </c>
      <c r="C4" s="34" t="s">
        <v>4</v>
      </c>
      <c r="D4" s="34" t="s">
        <v>0</v>
      </c>
      <c r="E4" s="43" t="s">
        <v>27</v>
      </c>
      <c r="F4" s="44"/>
      <c r="G4" s="45" t="s">
        <v>28</v>
      </c>
      <c r="H4" s="46"/>
      <c r="I4" s="40" t="s">
        <v>22</v>
      </c>
      <c r="J4" s="40" t="s">
        <v>23</v>
      </c>
      <c r="K4" s="34" t="s">
        <v>1</v>
      </c>
      <c r="L4" s="36" t="s">
        <v>13</v>
      </c>
      <c r="M4" s="34" t="s">
        <v>2</v>
      </c>
      <c r="N4" s="38" t="s">
        <v>3</v>
      </c>
    </row>
    <row r="5" spans="1:20" ht="15.75" thickBot="1" x14ac:dyDescent="0.3">
      <c r="A5" s="52"/>
      <c r="B5" s="52"/>
      <c r="C5" s="35"/>
      <c r="D5" s="35"/>
      <c r="E5" s="22" t="s">
        <v>5</v>
      </c>
      <c r="F5" s="83" t="s">
        <v>6</v>
      </c>
      <c r="G5" s="23" t="s">
        <v>7</v>
      </c>
      <c r="H5" s="23" t="s">
        <v>6</v>
      </c>
      <c r="I5" s="41"/>
      <c r="J5" s="41"/>
      <c r="K5" s="35"/>
      <c r="L5" s="37"/>
      <c r="M5" s="35"/>
      <c r="N5" s="39"/>
    </row>
    <row r="6" spans="1:20" s="2" customFormat="1" ht="30" customHeight="1" thickBot="1" x14ac:dyDescent="0.3">
      <c r="A6" s="31" t="s">
        <v>37</v>
      </c>
      <c r="B6" s="53" t="s">
        <v>32</v>
      </c>
      <c r="C6" s="54">
        <v>2</v>
      </c>
      <c r="D6" s="55" t="s">
        <v>40</v>
      </c>
      <c r="E6" s="56">
        <v>1625000</v>
      </c>
      <c r="F6" s="57">
        <f t="shared" ref="F6:F7" si="0">C6*E6</f>
        <v>3250000</v>
      </c>
      <c r="G6" s="58" t="s">
        <v>18</v>
      </c>
      <c r="H6" s="59" t="e">
        <f>C6*G6</f>
        <v>#VALUE!</v>
      </c>
      <c r="I6" s="60" t="s">
        <v>31</v>
      </c>
      <c r="J6" s="61" t="s">
        <v>35</v>
      </c>
      <c r="K6" s="62" t="s">
        <v>21</v>
      </c>
      <c r="L6" s="62" t="s">
        <v>20</v>
      </c>
      <c r="M6" s="62" t="s">
        <v>25</v>
      </c>
      <c r="N6" s="63" t="s">
        <v>19</v>
      </c>
      <c r="O6" s="20"/>
      <c r="P6" s="20"/>
      <c r="Q6" s="20"/>
      <c r="R6" s="20"/>
      <c r="S6" s="20"/>
      <c r="T6" s="16"/>
    </row>
    <row r="7" spans="1:20" s="2" customFormat="1" ht="30" customHeight="1" thickBot="1" x14ac:dyDescent="0.3">
      <c r="A7" s="31" t="s">
        <v>38</v>
      </c>
      <c r="B7" s="64" t="s">
        <v>33</v>
      </c>
      <c r="C7" s="65">
        <v>4</v>
      </c>
      <c r="D7" s="66" t="s">
        <v>40</v>
      </c>
      <c r="E7" s="67">
        <v>425000</v>
      </c>
      <c r="F7" s="68">
        <f t="shared" si="0"/>
        <v>1700000</v>
      </c>
      <c r="G7" s="69" t="s">
        <v>18</v>
      </c>
      <c r="H7" s="70" t="e">
        <f>C7*G7</f>
        <v>#VALUE!</v>
      </c>
      <c r="I7" s="71"/>
      <c r="J7" s="72"/>
      <c r="K7" s="73"/>
      <c r="L7" s="73"/>
      <c r="M7" s="73"/>
      <c r="N7" s="74"/>
      <c r="O7" s="20"/>
      <c r="P7" s="20"/>
      <c r="Q7" s="20"/>
      <c r="R7" s="20"/>
      <c r="S7" s="20"/>
      <c r="T7" s="16"/>
    </row>
    <row r="8" spans="1:20" s="2" customFormat="1" ht="30" customHeight="1" thickBot="1" x14ac:dyDescent="0.3">
      <c r="A8" s="31" t="s">
        <v>39</v>
      </c>
      <c r="B8" s="64" t="s">
        <v>34</v>
      </c>
      <c r="C8" s="65">
        <v>2</v>
      </c>
      <c r="D8" s="66" t="s">
        <v>40</v>
      </c>
      <c r="E8" s="67">
        <v>120000</v>
      </c>
      <c r="F8" s="68">
        <f>C8*E8</f>
        <v>240000</v>
      </c>
      <c r="G8" s="69" t="s">
        <v>18</v>
      </c>
      <c r="H8" s="75" t="e">
        <f>C8*G8</f>
        <v>#VALUE!</v>
      </c>
      <c r="I8" s="71"/>
      <c r="J8" s="72"/>
      <c r="K8" s="73"/>
      <c r="L8" s="73"/>
      <c r="M8" s="73"/>
      <c r="N8" s="74"/>
      <c r="O8" s="20"/>
      <c r="P8" s="20"/>
      <c r="Q8" s="20"/>
      <c r="R8" s="20"/>
      <c r="S8" s="20"/>
      <c r="T8" s="16"/>
    </row>
    <row r="9" spans="1:20" s="2" customFormat="1" ht="30" customHeight="1" thickBot="1" x14ac:dyDescent="0.3">
      <c r="A9" s="85" t="s">
        <v>41</v>
      </c>
      <c r="B9" s="86" t="s">
        <v>34</v>
      </c>
      <c r="C9" s="87">
        <v>4</v>
      </c>
      <c r="D9" s="88" t="s">
        <v>40</v>
      </c>
      <c r="E9" s="89">
        <v>120000</v>
      </c>
      <c r="F9" s="76">
        <f>C9*E9</f>
        <v>480000</v>
      </c>
      <c r="G9" s="77" t="s">
        <v>18</v>
      </c>
      <c r="H9" s="78" t="e">
        <f>C9*G9</f>
        <v>#VALUE!</v>
      </c>
      <c r="I9" s="79"/>
      <c r="J9" s="80"/>
      <c r="K9" s="81"/>
      <c r="L9" s="81"/>
      <c r="M9" s="81"/>
      <c r="N9" s="82"/>
      <c r="O9" s="20"/>
      <c r="P9" s="20"/>
      <c r="Q9" s="20"/>
      <c r="R9" s="20"/>
      <c r="S9" s="20"/>
      <c r="T9" s="16"/>
    </row>
    <row r="10" spans="1:20" s="2" customFormat="1" ht="15" customHeight="1" thickBot="1" x14ac:dyDescent="0.3">
      <c r="A10" s="90" t="s">
        <v>12</v>
      </c>
      <c r="B10" s="91"/>
      <c r="C10" s="91"/>
      <c r="D10" s="91"/>
      <c r="E10" s="92"/>
      <c r="F10" s="96">
        <f>F6+F7+F8+F9</f>
        <v>5670000</v>
      </c>
      <c r="G10" s="26"/>
      <c r="H10" s="27"/>
      <c r="I10" s="28"/>
      <c r="J10" s="29"/>
      <c r="K10" s="25"/>
      <c r="L10" s="29"/>
      <c r="M10" s="25"/>
      <c r="N10" s="30"/>
      <c r="O10" s="20"/>
      <c r="P10" s="20"/>
      <c r="Q10" s="20"/>
      <c r="R10" s="20"/>
      <c r="S10" s="20"/>
      <c r="T10" s="16"/>
    </row>
    <row r="11" spans="1:20" ht="16.5" thickBot="1" x14ac:dyDescent="0.3">
      <c r="A11" s="93" t="s">
        <v>29</v>
      </c>
      <c r="B11" s="94"/>
      <c r="C11" s="94"/>
      <c r="D11" s="94"/>
      <c r="E11" s="94"/>
      <c r="F11" s="95"/>
      <c r="G11" s="47" t="e">
        <f>SUM(H6:H9)</f>
        <v>#VALUE!</v>
      </c>
      <c r="H11" s="47"/>
      <c r="I11" s="10"/>
      <c r="J11" s="13"/>
      <c r="K11" s="10"/>
      <c r="L11" s="13"/>
      <c r="M11" s="10"/>
      <c r="N11" s="11"/>
    </row>
    <row r="12" spans="1:20" ht="15" customHeight="1" x14ac:dyDescent="0.25">
      <c r="B12" s="1" t="s">
        <v>16</v>
      </c>
      <c r="J12" s="32"/>
      <c r="L12" s="24"/>
    </row>
    <row r="13" spans="1:20" s="6" customFormat="1" x14ac:dyDescent="0.25">
      <c r="B13" s="8" t="s">
        <v>8</v>
      </c>
      <c r="C13" s="33"/>
      <c r="D13" s="33"/>
      <c r="E13" s="33"/>
      <c r="F13" s="4" t="s">
        <v>10</v>
      </c>
      <c r="I13" s="7"/>
      <c r="J13" s="7"/>
      <c r="L13" s="7"/>
      <c r="O13" s="21"/>
      <c r="P13" s="21"/>
      <c r="Q13" s="21"/>
      <c r="R13" s="21"/>
      <c r="S13" s="21"/>
      <c r="T13" s="17"/>
    </row>
    <row r="14" spans="1:20" s="6" customFormat="1" x14ac:dyDescent="0.25">
      <c r="E14" s="9"/>
      <c r="F14" s="9"/>
      <c r="G14" s="18" t="s">
        <v>17</v>
      </c>
      <c r="I14" s="7"/>
      <c r="J14" s="7"/>
      <c r="L14" s="7"/>
      <c r="O14" s="21"/>
      <c r="P14" s="21"/>
      <c r="Q14" s="21"/>
      <c r="R14" s="21"/>
      <c r="S14" s="21"/>
      <c r="T14" s="17"/>
    </row>
    <row r="15" spans="1:20" s="6" customFormat="1" x14ac:dyDescent="0.25">
      <c r="E15" s="9"/>
      <c r="F15" s="9"/>
      <c r="G15" s="18"/>
      <c r="I15" s="7"/>
      <c r="J15" s="7"/>
      <c r="L15" s="7"/>
      <c r="O15" s="21"/>
      <c r="P15" s="84"/>
      <c r="Q15" s="21"/>
      <c r="R15" s="21"/>
      <c r="S15" s="21"/>
      <c r="T15" s="17"/>
    </row>
    <row r="16" spans="1:20" s="6" customFormat="1" x14ac:dyDescent="0.25">
      <c r="E16" s="9"/>
      <c r="F16" s="9"/>
      <c r="G16" s="18"/>
      <c r="I16" s="7"/>
      <c r="J16" s="7"/>
      <c r="L16" s="7"/>
      <c r="O16" s="21"/>
      <c r="P16" s="21"/>
      <c r="Q16" s="21"/>
      <c r="R16" s="21"/>
      <c r="S16" s="21"/>
      <c r="T16" s="17"/>
    </row>
    <row r="17" spans="2:20" s="6" customFormat="1" x14ac:dyDescent="0.25">
      <c r="E17" s="9"/>
      <c r="F17" s="9"/>
      <c r="G17" s="9"/>
      <c r="H17" s="18"/>
      <c r="I17" s="7"/>
      <c r="J17" s="7"/>
      <c r="L17" s="7"/>
      <c r="O17" s="21"/>
      <c r="P17" s="21"/>
      <c r="Q17" s="21"/>
      <c r="R17" s="21"/>
      <c r="S17" s="21"/>
      <c r="T17" s="17"/>
    </row>
    <row r="18" spans="2:20" s="6" customFormat="1" x14ac:dyDescent="0.25">
      <c r="B18" s="7"/>
      <c r="E18" s="5"/>
      <c r="F18" s="2"/>
      <c r="I18" s="42" t="s">
        <v>11</v>
      </c>
      <c r="J18" s="42"/>
      <c r="K18" s="42"/>
      <c r="L18" s="42"/>
      <c r="M18" s="42"/>
      <c r="N18" s="42"/>
      <c r="O18" s="21"/>
      <c r="P18" s="21"/>
      <c r="Q18" s="21"/>
      <c r="R18" s="21"/>
      <c r="S18" s="21"/>
      <c r="T18" s="17"/>
    </row>
    <row r="19" spans="2:20" s="6" customFormat="1" x14ac:dyDescent="0.25">
      <c r="B19" s="7"/>
      <c r="I19" s="33" t="s">
        <v>15</v>
      </c>
      <c r="J19" s="33"/>
      <c r="K19" s="33"/>
      <c r="L19" s="33"/>
      <c r="M19" s="33"/>
      <c r="N19" s="33"/>
      <c r="O19" s="21"/>
      <c r="P19" s="21"/>
      <c r="Q19" s="21"/>
      <c r="R19" s="21"/>
      <c r="S19" s="21"/>
      <c r="T19" s="17"/>
    </row>
    <row r="20" spans="2:20" s="6" customFormat="1" x14ac:dyDescent="0.25">
      <c r="B20" s="7"/>
      <c r="I20" s="33" t="s">
        <v>14</v>
      </c>
      <c r="J20" s="33"/>
      <c r="K20" s="33"/>
      <c r="L20" s="33"/>
      <c r="M20" s="33"/>
      <c r="N20" s="33"/>
      <c r="O20" s="21"/>
      <c r="P20" s="21"/>
      <c r="Q20" s="21"/>
      <c r="R20" s="21"/>
      <c r="S20" s="21"/>
      <c r="T20" s="17"/>
    </row>
    <row r="21" spans="2:20" x14ac:dyDescent="0.25">
      <c r="B21" s="7"/>
      <c r="E21" s="1"/>
      <c r="F21" s="1"/>
      <c r="J21" s="1"/>
      <c r="L21" s="1"/>
      <c r="O21" s="1"/>
      <c r="P21" s="1"/>
      <c r="Q21" s="1"/>
      <c r="R21" s="1"/>
      <c r="S21" s="1"/>
      <c r="T21" s="1"/>
    </row>
  </sheetData>
  <mergeCells count="27">
    <mergeCell ref="A11:F11"/>
    <mergeCell ref="A4:A5"/>
    <mergeCell ref="I6:I9"/>
    <mergeCell ref="J6:J9"/>
    <mergeCell ref="K6:K9"/>
    <mergeCell ref="L6:L9"/>
    <mergeCell ref="B1:N1"/>
    <mergeCell ref="B2:N2"/>
    <mergeCell ref="B3:N3"/>
    <mergeCell ref="M4:M5"/>
    <mergeCell ref="B4:B5"/>
    <mergeCell ref="C4:C5"/>
    <mergeCell ref="C13:E13"/>
    <mergeCell ref="I18:N18"/>
    <mergeCell ref="E4:F4"/>
    <mergeCell ref="I19:N19"/>
    <mergeCell ref="J4:J5"/>
    <mergeCell ref="D4:D5"/>
    <mergeCell ref="G4:H4"/>
    <mergeCell ref="G11:H11"/>
    <mergeCell ref="M6:M9"/>
    <mergeCell ref="N6:N9"/>
    <mergeCell ref="I20:N20"/>
    <mergeCell ref="K4:K5"/>
    <mergeCell ref="L4:L5"/>
    <mergeCell ref="N4:N5"/>
    <mergeCell ref="I4:I5"/>
  </mergeCells>
  <hyperlinks>
    <hyperlink ref="I6" r:id="rId1" display="martina.polaskova@vsb.cz"/>
  </hyperlinks>
  <printOptions horizontalCentered="1"/>
  <pageMargins left="0.31496062992125984" right="0.31496062992125984" top="0" bottom="0.23622047244094491" header="0" footer="0"/>
  <pageSetup paperSize="9" scale="92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2019-08-30T12:12:10Z</cp:lastPrinted>
  <dcterms:created xsi:type="dcterms:W3CDTF">2015-04-13T11:58:07Z</dcterms:created>
  <dcterms:modified xsi:type="dcterms:W3CDTF">2019-08-30T12:12:37Z</dcterms:modified>
</cp:coreProperties>
</file>