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filterPrivacy="1" defaultThemeVersion="124226"/>
  <xr:revisionPtr revIDLastSave="106" documentId="14_{D2BC0033-DA82-4940-AB1F-F12A28CD241A}" xr6:coauthVersionLast="47" xr6:coauthVersionMax="47" xr10:uidLastSave="{C89C1573-C927-4EAB-983A-9E7067BCB9CE}"/>
  <bookViews>
    <workbookView xWindow="-103" yWindow="-103" windowWidth="22149" windowHeight="13200" xr2:uid="{00000000-000D-0000-FFFF-FFFF00000000}"/>
  </bookViews>
  <sheets>
    <sheet name="instalatersky" sheetId="2" r:id="rId1"/>
  </sheets>
  <definedNames>
    <definedName name="_xlnm.Print_Area" localSheetId="0">instalatersky!$A$2:$H$25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2" l="1"/>
  <c r="E10" i="2"/>
  <c r="H9" i="2" l="1"/>
  <c r="H8" i="2"/>
  <c r="H7" i="2" l="1"/>
  <c r="H6" i="2" l="1"/>
  <c r="G10" i="2" s="1"/>
  <c r="F1041345" i="2" l="1"/>
</calcChain>
</file>

<file path=xl/sharedStrings.xml><?xml version="1.0" encoding="utf-8"?>
<sst xmlns="http://schemas.openxmlformats.org/spreadsheetml/2006/main" count="31" uniqueCount="25">
  <si>
    <t>V</t>
  </si>
  <si>
    <t>Cena za jednotku bez DPH</t>
  </si>
  <si>
    <t>Celkem bez DPH</t>
  </si>
  <si>
    <t>Předpoklad za jednotku bez DPH</t>
  </si>
  <si>
    <t>Předpoklad celkem bez DPH</t>
  </si>
  <si>
    <t>Celková nabídková/kupní cena bez DPH:</t>
  </si>
  <si>
    <t>elektronický podpis oprávněné osoby (po převedení do PDF)</t>
  </si>
  <si>
    <t>Datum v elektronickém podpisu</t>
  </si>
  <si>
    <t>(doplní dodavatel)</t>
  </si>
  <si>
    <t>titul, jméno a příjmení, titul (doplní dodavatel)</t>
  </si>
  <si>
    <t>uchazeč - obchodní jméno (doplní dodavatel) nebo razítko:</t>
  </si>
  <si>
    <t>doplní dodavatel</t>
  </si>
  <si>
    <t>Poř čís</t>
  </si>
  <si>
    <t>Mn</t>
  </si>
  <si>
    <t>MJ</t>
  </si>
  <si>
    <t>Dodavatel/prodávající prohlašuje, že všechna nabízená položky splňují všechny výše uvedené parametry dle této specifikace.</t>
  </si>
  <si>
    <t>ks</t>
  </si>
  <si>
    <t>Příloha č. 1 - Specifikace předmětu koupě / veřejné zakázky</t>
  </si>
  <si>
    <t>Mezisoučet za sklad údržby:</t>
  </si>
  <si>
    <t>Dodávka pro Ubytovací služby a Stravovací služby, převezme Stupková Jaroslava tel. 596996441, sklad údržby - místnost č.A1/16, Studentská 1770/1, Ostrava - Poruba, 700 32</t>
  </si>
  <si>
    <t>Dodávka instalatérského materiálu 5/2025</t>
  </si>
  <si>
    <t>WC LYRA PLUS, H8263860002413 rovný odpad</t>
  </si>
  <si>
    <t>napouštěcí ventil do splachovací nádržky z boku 3/8"</t>
  </si>
  <si>
    <t>Umyvadlo JIKA LYRA PLUS 55x45, bez otvoru, H8143820001091</t>
  </si>
  <si>
    <t xml:space="preserve">Sifon umyvadlový T-1015C DN40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</si>
</sst>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8"/>
      <name val="Calibri"/>
      <family val="2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4"/>
      <color indexed="8"/>
      <name val="Calibri"/>
      <family val="2"/>
      <charset val="238"/>
    </font>
    <font>
      <b/>
      <i/>
      <sz val="14"/>
      <color indexed="8"/>
      <name val="Calibri"/>
      <family val="2"/>
      <charset val="238"/>
    </font>
    <font>
      <b/>
      <sz val="11"/>
      <color indexed="8"/>
      <name val="Calibri"/>
      <family val="2"/>
      <charset val="238"/>
      <scheme val="minor"/>
    </font>
    <font>
      <i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indexed="8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19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54">
    <xf numFmtId="0" fontId="0" fillId="0" borderId="0" xfId="0"/>
    <xf numFmtId="0" fontId="8" fillId="0" borderId="0" xfId="0" applyFont="1" applyAlignment="1">
      <alignment vertical="center"/>
    </xf>
    <xf numFmtId="164" fontId="7" fillId="2" borderId="1" xfId="0" applyNumberFormat="1" applyFont="1" applyFill="1" applyBorder="1" applyAlignment="1" applyProtection="1">
      <alignment horizontal="right" vertical="center"/>
      <protection locked="0"/>
    </xf>
    <xf numFmtId="0" fontId="12" fillId="0" borderId="0" xfId="0" applyFont="1" applyAlignment="1">
      <alignment vertical="center"/>
    </xf>
    <xf numFmtId="0" fontId="8" fillId="0" borderId="0" xfId="0" applyFont="1" applyAlignment="1">
      <alignment horizontal="right" vertical="center"/>
    </xf>
    <xf numFmtId="0" fontId="8" fillId="0" borderId="0" xfId="0" applyFont="1" applyAlignment="1">
      <alignment horizontal="left" vertical="center"/>
    </xf>
    <xf numFmtId="164" fontId="8" fillId="0" borderId="0" xfId="0" applyNumberFormat="1" applyFont="1" applyAlignment="1">
      <alignment vertical="center"/>
    </xf>
    <xf numFmtId="0" fontId="7" fillId="0" borderId="0" xfId="0" applyFont="1" applyAlignment="1">
      <alignment horizontal="center"/>
    </xf>
    <xf numFmtId="164" fontId="7" fillId="0" borderId="0" xfId="0" applyNumberFormat="1" applyFont="1" applyAlignment="1">
      <alignment vertical="center"/>
    </xf>
    <xf numFmtId="0" fontId="18" fillId="0" borderId="0" xfId="0" applyFont="1" applyAlignment="1">
      <alignment vertical="center"/>
    </xf>
    <xf numFmtId="164" fontId="7" fillId="2" borderId="3" xfId="0" applyNumberFormat="1" applyFont="1" applyFill="1" applyBorder="1" applyAlignment="1" applyProtection="1">
      <alignment horizontal="right" vertical="center"/>
      <protection locked="0"/>
    </xf>
    <xf numFmtId="0" fontId="12" fillId="0" borderId="0" xfId="0" applyFont="1" applyAlignment="1">
      <alignment horizontal="center" vertical="center"/>
    </xf>
    <xf numFmtId="164" fontId="6" fillId="0" borderId="11" xfId="0" applyNumberFormat="1" applyFont="1" applyBorder="1" applyAlignment="1">
      <alignment horizontal="right" vertical="center"/>
    </xf>
    <xf numFmtId="164" fontId="6" fillId="0" borderId="12" xfId="0" applyNumberFormat="1" applyFont="1" applyBorder="1" applyAlignment="1">
      <alignment horizontal="right" vertical="center"/>
    </xf>
    <xf numFmtId="0" fontId="17" fillId="4" borderId="8" xfId="0" applyFont="1" applyFill="1" applyBorder="1" applyAlignment="1">
      <alignment horizontal="center" vertical="center" wrapText="1"/>
    </xf>
    <xf numFmtId="0" fontId="16" fillId="4" borderId="9" xfId="0" applyFont="1" applyFill="1" applyBorder="1" applyAlignment="1">
      <alignment horizontal="center" vertical="center" wrapText="1"/>
    </xf>
    <xf numFmtId="164" fontId="14" fillId="4" borderId="9" xfId="0" applyNumberFormat="1" applyFont="1" applyFill="1" applyBorder="1" applyAlignment="1">
      <alignment horizontal="center" vertical="center" wrapText="1"/>
    </xf>
    <xf numFmtId="164" fontId="11" fillId="4" borderId="9" xfId="0" applyNumberFormat="1" applyFont="1" applyFill="1" applyBorder="1" applyAlignment="1">
      <alignment horizontal="center" vertical="center" wrapText="1"/>
    </xf>
    <xf numFmtId="164" fontId="10" fillId="4" borderId="10" xfId="0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right" vertical="center"/>
    </xf>
    <xf numFmtId="0" fontId="8" fillId="0" borderId="2" xfId="0" applyFont="1" applyBorder="1" applyAlignment="1">
      <alignment horizontal="left" vertical="center"/>
    </xf>
    <xf numFmtId="0" fontId="12" fillId="0" borderId="2" xfId="0" applyFont="1" applyBorder="1" applyAlignment="1">
      <alignment horizontal="right" vertical="center"/>
    </xf>
    <xf numFmtId="164" fontId="12" fillId="0" borderId="2" xfId="0" applyNumberFormat="1" applyFont="1" applyBorder="1" applyAlignment="1">
      <alignment horizontal="right" vertical="center"/>
    </xf>
    <xf numFmtId="0" fontId="8" fillId="0" borderId="4" xfId="0" applyFont="1" applyBorder="1" applyAlignment="1">
      <alignment horizontal="right" vertical="center"/>
    </xf>
    <xf numFmtId="0" fontId="8" fillId="0" borderId="5" xfId="0" applyFont="1" applyBorder="1" applyAlignment="1">
      <alignment horizontal="left" vertical="center"/>
    </xf>
    <xf numFmtId="0" fontId="12" fillId="0" borderId="5" xfId="0" applyFont="1" applyBorder="1" applyAlignment="1">
      <alignment horizontal="right" vertical="center"/>
    </xf>
    <xf numFmtId="0" fontId="16" fillId="4" borderId="9" xfId="0" applyFont="1" applyFill="1" applyBorder="1" applyAlignment="1">
      <alignment vertical="center" wrapText="1"/>
    </xf>
    <xf numFmtId="0" fontId="8" fillId="0" borderId="5" xfId="0" applyFont="1" applyBorder="1" applyAlignment="1">
      <alignment vertical="center"/>
    </xf>
    <xf numFmtId="0" fontId="8" fillId="0" borderId="2" xfId="0" applyFont="1" applyBorder="1" applyAlignment="1">
      <alignment vertical="center"/>
    </xf>
    <xf numFmtId="0" fontId="14" fillId="4" borderId="9" xfId="0" applyFont="1" applyFill="1" applyBorder="1" applyAlignment="1">
      <alignment horizontal="center" vertical="center" wrapText="1"/>
    </xf>
    <xf numFmtId="0" fontId="7" fillId="0" borderId="13" xfId="0" applyFont="1" applyBorder="1" applyAlignment="1">
      <alignment horizontal="right" vertical="center"/>
    </xf>
    <xf numFmtId="164" fontId="7" fillId="0" borderId="3" xfId="0" applyNumberFormat="1" applyFont="1" applyBorder="1"/>
    <xf numFmtId="164" fontId="7" fillId="0" borderId="1" xfId="0" applyNumberFormat="1" applyFont="1" applyBorder="1"/>
    <xf numFmtId="164" fontId="7" fillId="3" borderId="3" xfId="0" applyNumberFormat="1" applyFont="1" applyFill="1" applyBorder="1" applyAlignment="1" applyProtection="1">
      <alignment vertical="center" wrapText="1"/>
      <protection locked="0"/>
    </xf>
    <xf numFmtId="1" fontId="20" fillId="0" borderId="7" xfId="0" applyNumberFormat="1" applyFont="1" applyBorder="1" applyAlignment="1">
      <alignment horizontal="center" vertical="center"/>
    </xf>
    <xf numFmtId="1" fontId="20" fillId="0" borderId="6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0" fillId="0" borderId="14" xfId="0" applyBorder="1" applyAlignment="1">
      <alignment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horizontal="left" vertical="center"/>
    </xf>
    <xf numFmtId="0" fontId="7" fillId="2" borderId="0" xfId="0" applyFont="1" applyFill="1" applyAlignment="1">
      <alignment horizontal="center"/>
    </xf>
    <xf numFmtId="0" fontId="15" fillId="0" borderId="0" xfId="0" applyFont="1" applyAlignment="1">
      <alignment horizontal="center" vertical="center"/>
    </xf>
    <xf numFmtId="164" fontId="12" fillId="0" borderId="9" xfId="0" applyNumberFormat="1" applyFont="1" applyBorder="1" applyAlignment="1">
      <alignment horizontal="right" vertical="center"/>
    </xf>
    <xf numFmtId="164" fontId="12" fillId="0" borderId="10" xfId="0" applyNumberFormat="1" applyFont="1" applyBorder="1" applyAlignment="1">
      <alignment horizontal="right" vertical="center"/>
    </xf>
    <xf numFmtId="0" fontId="7" fillId="2" borderId="0" xfId="0" applyFont="1" applyFill="1" applyAlignment="1">
      <alignment horizontal="left"/>
    </xf>
    <xf numFmtId="0" fontId="7" fillId="0" borderId="0" xfId="0" applyFont="1" applyAlignment="1">
      <alignment horizontal="left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164" fontId="12" fillId="0" borderId="13" xfId="0" applyNumberFormat="1" applyFont="1" applyBorder="1" applyAlignment="1">
      <alignment horizontal="right" vertical="center"/>
    </xf>
  </cellXfs>
  <cellStyles count="7">
    <cellStyle name="Normální" xfId="0" builtinId="0"/>
    <cellStyle name="Normální 2" xfId="2" xr:uid="{00000000-0005-0000-0000-000001000000}"/>
    <cellStyle name="Normální 2 2" xfId="6" xr:uid="{D12D761F-4A67-489C-94A5-5FE0DF53A5AA}"/>
    <cellStyle name="Normální 3" xfId="1" xr:uid="{00000000-0005-0000-0000-000002000000}"/>
    <cellStyle name="Normální 4" xfId="4" xr:uid="{00000000-0005-0000-0000-000003000000}"/>
    <cellStyle name="Normální 5" xfId="5" xr:uid="{7B047BA4-B5CB-45A4-80CF-39AD3FEA0BFB}"/>
    <cellStyle name="Normální 9" xfId="3" xr:uid="{00000000-0005-0000-0000-000004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H1041345"/>
  <sheetViews>
    <sheetView tabSelected="1" zoomScale="80" zoomScaleNormal="80" workbookViewId="0">
      <selection activeCell="G12" sqref="G12"/>
    </sheetView>
  </sheetViews>
  <sheetFormatPr defaultColWidth="9.15234375" defaultRowHeight="14.6" x14ac:dyDescent="0.4"/>
  <cols>
    <col min="1" max="1" width="6" style="4" bestFit="1" customWidth="1"/>
    <col min="2" max="2" width="4.4609375" style="1" bestFit="1" customWidth="1"/>
    <col min="3" max="3" width="4.15234375" style="5" customWidth="1"/>
    <col min="4" max="4" width="84" style="1" customWidth="1"/>
    <col min="5" max="5" width="11.4609375" style="6" customWidth="1"/>
    <col min="6" max="6" width="16.921875" style="6" bestFit="1" customWidth="1"/>
    <col min="7" max="7" width="18.23046875" style="6" customWidth="1"/>
    <col min="8" max="8" width="16.15234375" style="6" customWidth="1"/>
    <col min="9" max="16384" width="9.15234375" style="1"/>
  </cols>
  <sheetData>
    <row r="2" spans="1:8" s="3" customFormat="1" ht="18.45" x14ac:dyDescent="0.4">
      <c r="A2" s="51" t="s">
        <v>17</v>
      </c>
      <c r="B2" s="51"/>
      <c r="C2" s="51"/>
      <c r="D2" s="51"/>
      <c r="E2" s="51"/>
      <c r="F2" s="51"/>
      <c r="G2" s="51"/>
      <c r="H2" s="51"/>
    </row>
    <row r="3" spans="1:8" s="3" customFormat="1" ht="18.45" x14ac:dyDescent="0.4">
      <c r="A3" s="52" t="s">
        <v>20</v>
      </c>
      <c r="B3" s="51"/>
      <c r="C3" s="51"/>
      <c r="D3" s="51"/>
      <c r="E3" s="51"/>
      <c r="F3" s="51"/>
      <c r="G3" s="51"/>
      <c r="H3" s="51"/>
    </row>
    <row r="4" spans="1:8" s="3" customFormat="1" ht="18.899999999999999" thickBot="1" x14ac:dyDescent="0.45">
      <c r="A4" s="11"/>
      <c r="C4" s="11"/>
      <c r="D4" s="11"/>
      <c r="E4" s="11"/>
      <c r="F4" s="11"/>
      <c r="G4" s="11"/>
      <c r="H4" s="11"/>
    </row>
    <row r="5" spans="1:8" s="9" customFormat="1" ht="60" customHeight="1" thickBot="1" x14ac:dyDescent="0.45">
      <c r="A5" s="14" t="s">
        <v>12</v>
      </c>
      <c r="B5" s="26" t="s">
        <v>13</v>
      </c>
      <c r="C5" s="15" t="s">
        <v>14</v>
      </c>
      <c r="D5" s="29" t="s">
        <v>19</v>
      </c>
      <c r="E5" s="16" t="s">
        <v>3</v>
      </c>
      <c r="F5" s="16" t="s">
        <v>4</v>
      </c>
      <c r="G5" s="17" t="s">
        <v>1</v>
      </c>
      <c r="H5" s="18" t="s">
        <v>2</v>
      </c>
    </row>
    <row r="6" spans="1:8" s="9" customFormat="1" ht="15" customHeight="1" x14ac:dyDescent="0.4">
      <c r="A6" s="34">
        <v>1</v>
      </c>
      <c r="B6" s="40">
        <v>70</v>
      </c>
      <c r="C6" s="40" t="s">
        <v>16</v>
      </c>
      <c r="D6" s="41" t="s">
        <v>21</v>
      </c>
      <c r="E6" s="33">
        <v>2602</v>
      </c>
      <c r="F6" s="31">
        <v>182140</v>
      </c>
      <c r="G6" s="10" t="s">
        <v>11</v>
      </c>
      <c r="H6" s="12" t="e">
        <f t="shared" ref="H6:H9" si="0">B6*G6</f>
        <v>#VALUE!</v>
      </c>
    </row>
    <row r="7" spans="1:8" x14ac:dyDescent="0.4">
      <c r="A7" s="39">
        <v>2</v>
      </c>
      <c r="B7" s="42">
        <v>70</v>
      </c>
      <c r="C7" s="42" t="s">
        <v>16</v>
      </c>
      <c r="D7" s="43" t="s">
        <v>22</v>
      </c>
      <c r="E7" s="32">
        <v>99</v>
      </c>
      <c r="F7" s="32">
        <v>6930</v>
      </c>
      <c r="G7" s="2" t="s">
        <v>11</v>
      </c>
      <c r="H7" s="13" t="e">
        <f t="shared" si="0"/>
        <v>#VALUE!</v>
      </c>
    </row>
    <row r="8" spans="1:8" x14ac:dyDescent="0.4">
      <c r="A8" s="35">
        <v>3</v>
      </c>
      <c r="B8" s="42">
        <v>70</v>
      </c>
      <c r="C8" s="42" t="s">
        <v>16</v>
      </c>
      <c r="D8" s="44" t="s">
        <v>23</v>
      </c>
      <c r="E8" s="32">
        <v>780</v>
      </c>
      <c r="F8" s="32">
        <v>54600</v>
      </c>
      <c r="G8" s="2" t="s">
        <v>11</v>
      </c>
      <c r="H8" s="13" t="e">
        <f t="shared" si="0"/>
        <v>#VALUE!</v>
      </c>
    </row>
    <row r="9" spans="1:8" ht="15" thickBot="1" x14ac:dyDescent="0.45">
      <c r="A9" s="35">
        <v>4</v>
      </c>
      <c r="B9" s="42">
        <v>70</v>
      </c>
      <c r="C9" s="42" t="s">
        <v>16</v>
      </c>
      <c r="D9" s="44" t="s">
        <v>24</v>
      </c>
      <c r="E9" s="32">
        <v>89</v>
      </c>
      <c r="F9" s="32">
        <v>6230</v>
      </c>
      <c r="G9" s="2" t="s">
        <v>11</v>
      </c>
      <c r="H9" s="13" t="e">
        <f t="shared" si="0"/>
        <v>#VALUE!</v>
      </c>
    </row>
    <row r="10" spans="1:8" ht="18.899999999999999" thickBot="1" x14ac:dyDescent="0.45">
      <c r="A10" s="36"/>
      <c r="B10" s="37"/>
      <c r="C10" s="38"/>
      <c r="D10" s="30" t="s">
        <v>18</v>
      </c>
      <c r="E10" s="47">
        <f>SUM(F6:F9)</f>
        <v>249900</v>
      </c>
      <c r="F10" s="47"/>
      <c r="G10" s="47" t="e">
        <f>SUM(H6:H9)</f>
        <v>#VALUE!</v>
      </c>
      <c r="H10" s="48"/>
    </row>
    <row r="11" spans="1:8" ht="18.899999999999999" thickBot="1" x14ac:dyDescent="0.45">
      <c r="A11" s="23"/>
      <c r="B11" s="27"/>
      <c r="C11" s="24"/>
      <c r="D11" s="25" t="s">
        <v>5</v>
      </c>
      <c r="E11" s="53"/>
      <c r="F11" s="47"/>
      <c r="G11" s="47" t="e">
        <f>G10</f>
        <v>#VALUE!</v>
      </c>
      <c r="H11" s="48"/>
    </row>
    <row r="12" spans="1:8" ht="18.45" x14ac:dyDescent="0.4">
      <c r="A12" s="19"/>
      <c r="B12" s="28"/>
      <c r="C12" s="20"/>
      <c r="D12" s="21"/>
      <c r="E12" s="22"/>
      <c r="F12" s="22"/>
      <c r="G12" s="22"/>
      <c r="H12" s="22"/>
    </row>
    <row r="13" spans="1:8" x14ac:dyDescent="0.4">
      <c r="A13" s="50" t="s">
        <v>15</v>
      </c>
      <c r="B13" s="50"/>
      <c r="C13" s="50"/>
      <c r="D13" s="50"/>
      <c r="E13" s="50"/>
      <c r="F13" s="50"/>
      <c r="G13" s="50"/>
      <c r="H13" s="50"/>
    </row>
    <row r="14" spans="1:8" x14ac:dyDescent="0.4">
      <c r="A14" s="5"/>
    </row>
    <row r="15" spans="1:8" x14ac:dyDescent="0.4">
      <c r="A15" s="7" t="s">
        <v>0</v>
      </c>
      <c r="B15" s="49" t="s">
        <v>8</v>
      </c>
      <c r="C15" s="49"/>
      <c r="D15" s="49"/>
      <c r="G15" s="8" t="s">
        <v>7</v>
      </c>
    </row>
    <row r="22" spans="4:8" x14ac:dyDescent="0.4">
      <c r="D22" s="46" t="s">
        <v>6</v>
      </c>
      <c r="E22" s="46"/>
      <c r="F22" s="46"/>
      <c r="G22" s="46"/>
      <c r="H22" s="46"/>
    </row>
    <row r="23" spans="4:8" x14ac:dyDescent="0.4">
      <c r="D23" s="45" t="s">
        <v>9</v>
      </c>
      <c r="E23" s="45"/>
      <c r="F23" s="45"/>
      <c r="G23" s="45"/>
      <c r="H23" s="45"/>
    </row>
    <row r="24" spans="4:8" x14ac:dyDescent="0.4">
      <c r="D24" s="45" t="s">
        <v>10</v>
      </c>
      <c r="E24" s="45"/>
      <c r="F24" s="45"/>
      <c r="G24" s="45"/>
      <c r="H24" s="45"/>
    </row>
    <row r="1041345" spans="6:6" s="1" customFormat="1" x14ac:dyDescent="0.4">
      <c r="F1041345" s="6">
        <f>SUM(F2:F1041344)</f>
        <v>249900</v>
      </c>
    </row>
  </sheetData>
  <sheetProtection selectLockedCells="1"/>
  <mergeCells count="11">
    <mergeCell ref="A2:H2"/>
    <mergeCell ref="A3:H3"/>
    <mergeCell ref="E11:F11"/>
    <mergeCell ref="G11:H11"/>
    <mergeCell ref="D24:H24"/>
    <mergeCell ref="D22:H22"/>
    <mergeCell ref="D23:H23"/>
    <mergeCell ref="E10:F10"/>
    <mergeCell ref="G10:H10"/>
    <mergeCell ref="B15:D15"/>
    <mergeCell ref="A13:H13"/>
  </mergeCells>
  <phoneticPr fontId="9" type="noConversion"/>
  <printOptions horizontalCentered="1"/>
  <pageMargins left="0.23622047244094491" right="0.23622047244094491" top="0.43307086614173229" bottom="0.43307086614173229" header="0" footer="0"/>
  <pageSetup paperSize="9" scale="65" orientation="portrait" horizontalDpi="4294967294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1D5D00D18BED542A1391B1FD89084F3" ma:contentTypeVersion="14" ma:contentTypeDescription="Vytvoří nový dokument" ma:contentTypeScope="" ma:versionID="41c29a539fed156ae2cbeed24fef97df">
  <xsd:schema xmlns:xsd="http://www.w3.org/2001/XMLSchema" xmlns:xs="http://www.w3.org/2001/XMLSchema" xmlns:p="http://schemas.microsoft.com/office/2006/metadata/properties" xmlns:ns3="63ef4d09-7a27-477e-abfe-88d2d0877d32" xmlns:ns4="b0e90202-8514-490b-aa47-458e66aada41" targetNamespace="http://schemas.microsoft.com/office/2006/metadata/properties" ma:root="true" ma:fieldsID="2ab9fa4b1e39900d0a638619dee23630" ns3:_="" ns4:_="">
    <xsd:import namespace="63ef4d09-7a27-477e-abfe-88d2d0877d32"/>
    <xsd:import namespace="b0e90202-8514-490b-aa47-458e66aada4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ef4d09-7a27-477e-abfe-88d2d0877d3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e90202-8514-490b-aa47-458e66aada41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odnota hash upozornění na sdílení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4D71246-8BA4-490A-BEC9-0C590D34EE3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EE5B9A4-E6A3-44D6-8D33-226BAA22210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ef4d09-7a27-477e-abfe-88d2d0877d32"/>
    <ds:schemaRef ds:uri="b0e90202-8514-490b-aa47-458e66aada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1C0BA33-9A04-400F-BE4F-4E38DA51F5BB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63ef4d09-7a27-477e-abfe-88d2d0877d32"/>
    <ds:schemaRef ds:uri="http://schemas.microsoft.com/office/2006/documentManagement/types"/>
    <ds:schemaRef ds:uri="http://schemas.openxmlformats.org/package/2006/metadata/core-properties"/>
    <ds:schemaRef ds:uri="b0e90202-8514-490b-aa47-458e66aada41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instalatersky</vt:lpstr>
      <vt:lpstr>instalatersky!Oblast_tisku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2025-07-22T07:24:15Z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0x010100D1D5D00D18BED542A1391B1FD89084F3</vt:lpwstr>
  </property>
</Properties>
</file>