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22_2025_REFRESH/"/>
    </mc:Choice>
  </mc:AlternateContent>
  <xr:revisionPtr revIDLastSave="83" documentId="14_{378CBE56-3626-4EFD-BB71-0FB048955D9F}" xr6:coauthVersionLast="47" xr6:coauthVersionMax="47" xr10:uidLastSave="{CF1D2B98-E032-4E38-8472-22A817C44202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 l="1"/>
  <c r="G15" i="1"/>
  <c r="I19" i="1" l="1"/>
  <c r="G18" i="1" l="1"/>
</calcChain>
</file>

<file path=xl/sharedStrings.xml><?xml version="1.0" encoding="utf-8"?>
<sst xmlns="http://schemas.openxmlformats.org/spreadsheetml/2006/main" count="57" uniqueCount="43">
  <si>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</si>
  <si>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</si>
  <si>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</si>
  <si>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</si>
  <si>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</si>
  <si>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</si>
  <si>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</si>
  <si>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</si>
  <si>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</si>
  <si>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</si>
  <si>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</si>
  <si>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</si>
  <si>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</si>
  <si>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</si>
  <si>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</si>
  <si>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</si>
  <si>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</si>
  <si>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</si>
  <si>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</si>
  <si>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</si>
  <si>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</si>
  <si>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</si>
  <si>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</si>
  <si>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</si>
  <si>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</si>
  <si>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</si>
  <si>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</si>
  <si>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</si>
  <si>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KS</t>
  </si>
  <si>
    <t>708 00</t>
  </si>
  <si>
    <t>Ostrava-Poruba</t>
  </si>
  <si>
    <t>17. listopadu</t>
  </si>
  <si>
    <t>2172/15</t>
  </si>
  <si>
    <t>DNS_NB_ATYP</t>
  </si>
  <si>
    <t>zadávané v dynamickém nákupním systému s názvem Dodávky IT + AV techniky od 2024 a evidenčním číslem ve Věstníku veřejných zakázek Z2024-026774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</si>
  <si>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22/2025</t>
    </r>
  </si>
  <si>
    <t>Bc. Lucie Hurníková 
lucie.hurnikova@vsb.cz
+420597321545</t>
  </si>
  <si>
    <t>Studentská</t>
  </si>
  <si>
    <t>6202/17</t>
  </si>
  <si>
    <t>1767/11</t>
  </si>
  <si>
    <t>Rektorát</t>
  </si>
  <si>
    <t>Fakulta hornicko-geologická</t>
  </si>
  <si>
    <t>Dana Ješíková 
dana.jesikova@vsb.cz
+420597323560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</si>
</sst>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165" fontId="2" fillId="0" borderId="16" xfId="0" applyNumberFormat="1" applyFont="1" applyBorder="1" applyAlignment="1">
      <alignment horizontal="right" vertical="center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165" fontId="2" fillId="0" borderId="20" xfId="0" applyNumberFormat="1" applyFont="1" applyBorder="1" applyAlignment="1">
      <alignment horizontal="right" vertical="center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579438</xdr:colOff>
      <xdr:row>3</xdr:row>
      <xdr:rowOff>23812</xdr:rowOff>
    </xdr:from>
    <xdr:to>
      <xdr:col>10</xdr:col>
      <xdr:colOff>60008</xdr:colOff>
      <xdr:row>5</xdr:row>
      <xdr:rowOff>121602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AB76953-3AFD-4951-B458-A311FB1A8B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1" y="500062"/>
          <a:ext cx="5719445" cy="415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7"/>
  <sheetViews>
    <sheetView tabSelected="1" zoomScale="80" zoomScaleNormal="80" workbookViewId="0">
      <selection activeCell="G29" sqref="G29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4" t="s">
        <v>0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30" ht="18.5" x14ac:dyDescent="0.25">
      <c r="A10" s="65" t="s">
        <v>35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1:130" ht="24" customHeight="1" x14ac:dyDescent="0.25">
      <c r="A11" s="66" t="s">
        <v>34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7" t="s">
        <v>1</v>
      </c>
      <c r="B13" s="69" t="s">
        <v>2</v>
      </c>
      <c r="C13" s="69" t="s">
        <v>3</v>
      </c>
      <c r="D13" s="73" t="s">
        <v>4</v>
      </c>
      <c r="E13" s="73" t="s">
        <v>5</v>
      </c>
      <c r="F13" s="75" t="s">
        <v>6</v>
      </c>
      <c r="G13" s="76"/>
      <c r="H13" s="75" t="s">
        <v>7</v>
      </c>
      <c r="I13" s="76"/>
      <c r="J13" s="3" t="s">
        <v>8</v>
      </c>
      <c r="K13" s="73" t="s">
        <v>9</v>
      </c>
      <c r="L13" s="69" t="s">
        <v>10</v>
      </c>
      <c r="M13" s="3" t="s">
        <v>11</v>
      </c>
      <c r="N13" s="69" t="s">
        <v>12</v>
      </c>
      <c r="O13" s="71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8"/>
      <c r="B14" s="70"/>
      <c r="C14" s="70"/>
      <c r="D14" s="74"/>
      <c r="E14" s="74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4"/>
      <c r="L14" s="70"/>
      <c r="M14" s="30" t="s">
        <v>17</v>
      </c>
      <c r="N14" s="70"/>
      <c r="O14" s="72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53">
        <v>60006175</v>
      </c>
      <c r="B15" s="42">
        <v>10</v>
      </c>
      <c r="C15" s="38" t="s">
        <v>33</v>
      </c>
      <c r="D15" s="38">
        <v>1</v>
      </c>
      <c r="E15" s="38" t="s">
        <v>28</v>
      </c>
      <c r="F15" s="39">
        <v>43000</v>
      </c>
      <c r="G15" s="39">
        <f t="shared" ref="G15:G17" si="0">D15*F15</f>
        <v>43000</v>
      </c>
      <c r="H15" s="40" t="s">
        <v>18</v>
      </c>
      <c r="I15" s="41" t="e">
        <f t="shared" ref="I15:I17" si="1">H15*D15</f>
        <v>#VALUE!</v>
      </c>
      <c r="J15" s="62" t="s">
        <v>36</v>
      </c>
      <c r="K15" s="48" t="s">
        <v>40</v>
      </c>
      <c r="L15" s="48" t="s">
        <v>37</v>
      </c>
      <c r="M15" s="48" t="s">
        <v>38</v>
      </c>
      <c r="N15" s="48" t="s">
        <v>29</v>
      </c>
      <c r="O15" s="50" t="s">
        <v>30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52">
        <v>60006179</v>
      </c>
      <c r="B16" s="43">
        <v>10</v>
      </c>
      <c r="C16" s="44" t="s">
        <v>33</v>
      </c>
      <c r="D16" s="44">
        <v>1</v>
      </c>
      <c r="E16" s="44" t="s">
        <v>28</v>
      </c>
      <c r="F16" s="45">
        <v>36000</v>
      </c>
      <c r="G16" s="45">
        <f t="shared" si="0"/>
        <v>36000</v>
      </c>
      <c r="H16" s="46" t="s">
        <v>18</v>
      </c>
      <c r="I16" s="47" t="e">
        <f t="shared" si="1"/>
        <v>#VALUE!</v>
      </c>
      <c r="J16" s="63"/>
      <c r="K16" s="49"/>
      <c r="L16" s="49" t="s">
        <v>37</v>
      </c>
      <c r="M16" s="49" t="s">
        <v>39</v>
      </c>
      <c r="N16" s="49" t="s">
        <v>29</v>
      </c>
      <c r="O16" s="51" t="s">
        <v>30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52">
        <v>60006182</v>
      </c>
      <c r="B17" s="43">
        <v>10</v>
      </c>
      <c r="C17" s="44" t="s">
        <v>33</v>
      </c>
      <c r="D17" s="44">
        <v>1</v>
      </c>
      <c r="E17" s="44" t="s">
        <v>28</v>
      </c>
      <c r="F17" s="45">
        <v>26000</v>
      </c>
      <c r="G17" s="45">
        <f t="shared" si="0"/>
        <v>26000</v>
      </c>
      <c r="H17" s="46" t="s">
        <v>18</v>
      </c>
      <c r="I17" s="47" t="e">
        <f t="shared" si="1"/>
        <v>#VALUE!</v>
      </c>
      <c r="J17" s="49" t="s">
        <v>42</v>
      </c>
      <c r="K17" s="49" t="s">
        <v>41</v>
      </c>
      <c r="L17" s="49" t="s">
        <v>31</v>
      </c>
      <c r="M17" s="49" t="s">
        <v>32</v>
      </c>
      <c r="N17" s="49" t="s">
        <v>29</v>
      </c>
      <c r="O17" s="51" t="s">
        <v>30</v>
      </c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59" t="s">
        <v>19</v>
      </c>
      <c r="B18" s="60"/>
      <c r="C18" s="60"/>
      <c r="D18" s="60"/>
      <c r="E18" s="60"/>
      <c r="F18" s="60"/>
      <c r="G18" s="31">
        <f>SUM(G15:G17)</f>
        <v>105000</v>
      </c>
      <c r="H18" s="21"/>
      <c r="I18" s="21"/>
      <c r="J18" s="21"/>
      <c r="K18" s="23"/>
      <c r="L18" s="13"/>
      <c r="M18" s="13"/>
      <c r="N18" s="13"/>
      <c r="O18" s="34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5" thickTop="1" thickBot="1" x14ac:dyDescent="0.3">
      <c r="A19" s="56" t="s">
        <v>20</v>
      </c>
      <c r="B19" s="57"/>
      <c r="C19" s="57"/>
      <c r="D19" s="57"/>
      <c r="E19" s="57"/>
      <c r="F19" s="57"/>
      <c r="G19" s="57"/>
      <c r="H19" s="58"/>
      <c r="I19" s="4" t="e">
        <f>SUM(I15:I17)</f>
        <v>#VALUE!</v>
      </c>
      <c r="J19" s="14"/>
      <c r="K19" s="24"/>
      <c r="L19" s="17"/>
      <c r="M19" s="18"/>
      <c r="N19" s="17"/>
      <c r="O19" s="35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.5" thickTop="1" thickBot="1" x14ac:dyDescent="0.3">
      <c r="A20" s="61" t="s">
        <v>21</v>
      </c>
      <c r="B20" s="61"/>
      <c r="C20" s="61"/>
      <c r="D20" s="61"/>
      <c r="E20" s="61"/>
      <c r="F20" s="61"/>
      <c r="G20" s="61"/>
      <c r="H20" s="61"/>
      <c r="I20" s="7"/>
      <c r="J20" s="7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3" thickBot="1" x14ac:dyDescent="0.3">
      <c r="A21" s="8" t="s">
        <v>22</v>
      </c>
      <c r="B21" s="54" t="s">
        <v>18</v>
      </c>
      <c r="C21" s="55"/>
      <c r="D21" s="55"/>
      <c r="E21" s="55"/>
      <c r="F21" s="10" t="s">
        <v>23</v>
      </c>
      <c r="G21" s="7"/>
      <c r="H21" s="11"/>
      <c r="I21" s="7"/>
      <c r="J21" s="8"/>
      <c r="K21" s="25"/>
      <c r="L21" s="7"/>
      <c r="M21" s="8"/>
      <c r="N21" s="7"/>
      <c r="O21" s="36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23.15" customHeight="1" x14ac:dyDescent="0.25">
      <c r="B22" s="8"/>
      <c r="C22" s="7"/>
      <c r="D22" s="8"/>
      <c r="E22" s="7"/>
      <c r="F22" s="11"/>
      <c r="G22" s="11"/>
      <c r="H22" s="12" t="s">
        <v>24</v>
      </c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11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9"/>
      <c r="H24" s="12"/>
      <c r="I24" s="7"/>
      <c r="J24" s="8"/>
      <c r="K24" s="25"/>
      <c r="L24" s="7"/>
      <c r="M24" s="8"/>
      <c r="N24" s="7"/>
      <c r="O24" s="36"/>
    </row>
    <row r="25" spans="1:130" x14ac:dyDescent="0.25">
      <c r="B25" s="8"/>
      <c r="C25" s="7"/>
      <c r="D25" s="19"/>
      <c r="E25" s="7"/>
      <c r="F25" s="11"/>
      <c r="G25" s="11"/>
      <c r="H25" s="12"/>
      <c r="I25" s="7"/>
      <c r="J25" s="8"/>
      <c r="K25" s="25"/>
      <c r="L25" s="7"/>
      <c r="M25" s="8"/>
      <c r="N25" s="7"/>
      <c r="O25" s="36"/>
    </row>
    <row r="26" spans="1:130" ht="14.5" x14ac:dyDescent="0.25">
      <c r="B26" s="8"/>
      <c r="C26" s="37"/>
      <c r="D26" s="19"/>
      <c r="E26" s="7"/>
      <c r="F26" s="11"/>
      <c r="G26" s="11"/>
      <c r="H26" s="11"/>
      <c r="I26" s="12"/>
      <c r="J26" s="8"/>
      <c r="K26" s="25"/>
      <c r="L26" s="16"/>
      <c r="M26" s="16"/>
      <c r="N26" s="16"/>
      <c r="O26" s="26"/>
    </row>
    <row r="27" spans="1:130" ht="14.5" x14ac:dyDescent="0.25">
      <c r="B27" s="8"/>
      <c r="C27" s="37"/>
      <c r="D27" s="19"/>
      <c r="E27" s="7"/>
      <c r="F27" s="8"/>
      <c r="G27" s="7"/>
      <c r="H27" s="7"/>
      <c r="I27" s="7"/>
      <c r="J27" s="16" t="s">
        <v>25</v>
      </c>
      <c r="K27" s="26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26</v>
      </c>
      <c r="K28" s="27"/>
      <c r="L28" s="15"/>
      <c r="M28" s="15"/>
      <c r="N28" s="15"/>
      <c r="O28" s="27"/>
    </row>
    <row r="29" spans="1:130" x14ac:dyDescent="0.25">
      <c r="B29" s="8"/>
      <c r="C29" s="37"/>
      <c r="D29" s="19"/>
      <c r="E29" s="7"/>
      <c r="F29" s="7"/>
      <c r="G29" s="7"/>
      <c r="H29" s="7"/>
      <c r="I29" s="7"/>
      <c r="J29" s="15" t="s">
        <v>27</v>
      </c>
      <c r="K29" s="27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3:6" x14ac:dyDescent="0.25">
      <c r="C33" s="2"/>
      <c r="D33" s="20"/>
    </row>
    <row r="34" spans="3:6" x14ac:dyDescent="0.25">
      <c r="D34" s="20"/>
    </row>
    <row r="35" spans="3:6" x14ac:dyDescent="0.25">
      <c r="D35" s="20"/>
    </row>
    <row r="36" spans="3:6" x14ac:dyDescent="0.25">
      <c r="D36" s="20"/>
      <c r="F36" s="32"/>
    </row>
    <row r="37" spans="3:6" x14ac:dyDescent="0.25">
      <c r="D37" s="20"/>
    </row>
  </sheetData>
  <mergeCells count="19"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B21:E21"/>
    <mergeCell ref="A19:H19"/>
    <mergeCell ref="A18:F18"/>
    <mergeCell ref="A20:H20"/>
    <mergeCell ref="J15:J16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2025-07-11T10:52:42Z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