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sb-my.sharepoint.com/personal/sim80_vsb_cz/Documents/Dokumenty/Pavla Šimelová/FEI/Elektromateriál/5. kolo_Snímací zařízení_prof. Černý/01_Výzva/"/>
    </mc:Choice>
  </mc:AlternateContent>
  <xr:revisionPtr revIDLastSave="38" documentId="14_{8294C504-5E3E-4558-B54D-CE1A673AE335}" xr6:coauthVersionLast="47" xr6:coauthVersionMax="47" xr10:uidLastSave="{2E0F5015-D7A8-4232-B87C-D7BC57034CD9}"/>
  <bookViews>
    <workbookView xWindow="-120" yWindow="-120" windowWidth="29040" windowHeight="15840" xr2:uid="{DB8E0C3B-3A8D-43F8-A5D4-A6ABDD476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I22" i="1"/>
  <c r="I21" i="1"/>
  <c r="I20" i="1"/>
  <c r="I19" i="1"/>
  <c r="I18" i="1"/>
  <c r="I17" i="1"/>
  <c r="I16" i="1"/>
  <c r="I15" i="1"/>
  <c r="I14" i="1"/>
</calcChain>
</file>

<file path=xl/sharedStrings.xml><?xml version="1.0" encoding="utf-8"?>
<sst xmlns="http://schemas.openxmlformats.org/spreadsheetml/2006/main" count="90" uniqueCount="50">
  <si>
    <t>Název položky</t>
  </si>
  <si>
    <t xml:space="preserve">Sídlo/místo podnikání: </t>
  </si>
  <si>
    <t>IČ:</t>
  </si>
  <si>
    <t>Kontaktní osoba:</t>
  </si>
  <si>
    <t>Tel.:</t>
  </si>
  <si>
    <t>E-mail (pro komunikaci v průběhu procesu zadávání veřejné zakázky):</t>
  </si>
  <si>
    <t>Název veřejné zakázky:</t>
  </si>
  <si>
    <t>Nabídka do veřejné zakázky malého rozsahu zadávané na základě nákupního systému</t>
  </si>
  <si>
    <t>Základní identifikační údaje o dodavateli</t>
  </si>
  <si>
    <t>Název dodavatele:</t>
  </si>
  <si>
    <t>[DOPLNÍ ÚČASTNÍK]</t>
  </si>
  <si>
    <t>Pol. č.</t>
  </si>
  <si>
    <t>Požadavky na předmět dodávky (nabídka musí zahrnovat minimálně následující součástí a musí alespoň splňovat následující kritéria):</t>
  </si>
  <si>
    <t>Popis položky a minimální technické parametry</t>
  </si>
  <si>
    <t>Výrobce nabízeného zboží</t>
  </si>
  <si>
    <t>Typ nabízeného zboží</t>
  </si>
  <si>
    <t>1.</t>
  </si>
  <si>
    <t>2.</t>
  </si>
  <si>
    <t>3.</t>
  </si>
  <si>
    <t>4.</t>
  </si>
  <si>
    <t>5.</t>
  </si>
  <si>
    <t>Cena za množstevní jednotku vč. poštovného a balného
(bez DPH)</t>
  </si>
  <si>
    <t>Počet množstevních jednotek</t>
  </si>
  <si>
    <t>Cena celkem vč. poštovného a balného
(bez DPH)</t>
  </si>
  <si>
    <t>CELKOVÁ NABÍDKOVÁ CENA VČ. POŠTOVNÉHO A BALNÉHO (bez DPH)</t>
  </si>
  <si>
    <t>Elektromateriál pro projekt LERCO, Kolo 5. – Snímací zařízení</t>
  </si>
  <si>
    <t>6.</t>
  </si>
  <si>
    <t>7.</t>
  </si>
  <si>
    <t>8.</t>
  </si>
  <si>
    <t>9.</t>
  </si>
  <si>
    <t>Snímací zařízení mmWave 1</t>
  </si>
  <si>
    <t>Snímací zařízení mmWave 2</t>
  </si>
  <si>
    <t>Snímací zařízení mmWave 3</t>
  </si>
  <si>
    <t>Snímací zařízení mmWave 4</t>
  </si>
  <si>
    <t>ks</t>
  </si>
  <si>
    <t>360 nahrávací kamera</t>
  </si>
  <si>
    <t>Snímací zařízení mmwave  s rozšířenou konetivitou 1</t>
  </si>
  <si>
    <t>Snímací zařízení mmwave  s rozšířenou konetivitou 2</t>
  </si>
  <si>
    <t xml:space="preserve">	Integrovaný mmWave radarový senzor s 3 vysílacími (TX) a 4 přijímacími (RX) anténami
	•	SIM slot pro mobilní datovou komunikaci (4G/LTE)
	•	Výstup dat: sériové rozhraní (UART, TLV výstup) s možností selektivního předávání údajů (např. srdeční a dechová frekvence)
	•	Konektivita: Wi-Fi a mobilní síť
	•	Napájení: 3.3 V nebo 5 V DC
	•	Možnost aktualizace firmware
	•	Kompaktní provedení vhodné pro integraci</t>
  </si>
  <si>
    <t>Snímací zařízení mmwave  5</t>
  </si>
  <si>
    <t>Mikrokontroler bez GPIO</t>
  </si>
  <si>
    <t>Integrovaný mmWave radarový senzor s 3 vysílacími (TX) a 4 přijímacími (RX) anténami
	•	Výstup dat: sériové rozhraní (UART, TLV výstup) s možností selektivního předávání údajů (např. srdeční a dechová frekvence)
	•	Konektivita: Wi-Fi a mobilní síť
	•	Napájení: 3.3 V nebo 5 V DC
	•	Možnost aktualizace firmware
	•	Kompaktní provedení vhodné pro integraci.</t>
  </si>
  <si>
    <t>Množstevní jednotka</t>
  </si>
  <si>
    <t>360 kamera - rozlišení 8K 360° video, 1/1.28" snímače, Active HDR 5.7K/60fps, noční režim, duální výstup, stabilizace, čistý zvuk, vodotěsná do 15 m (IP68), vyměnitelné čočky, 180min výdrž baterie</t>
  </si>
  <si>
    <t>•	Frekvenční rozsah: 76–81 GHz
	•	Konfigurace: Dva čipy v kaskádě s procesorem
	•	Anténní systém: 6 TX a 8 RX antén, což umožňuje až 48 virtuálních kanálů
Klíčové vlastnosti:
	•	Vysoké úhlové rozlišení díky MIMO konfiguraci
	•	Možnost beamformingu a beamsteeringu</t>
  </si>
  <si>
    <t>•	Frekvenční rozsah: 57–64 GHz
	•	Anténní systém: 2 TX a 3 RX antény s integrovanou anténou na čipu
	•	Zorné pole: Široké, vhodné pro montáž na stěnu nebo strop
	•	Rozhraní: USB JTAG debugger kompatibilní s ARM Cortex procesory (např. XDS110 nebo ekvivalent), UART, 60pinový konektor pro připojení k zařízení pro záznam surových ADC dat z mmWave radaru přes vysokorychlostní rozhraní (např. DCA1000EVM nebo ekvivalent)
	•	Napájení: 3.3V
Klíčové vlastnosti:
	•	Snadné použití s nízkými náklady
	•	Možnost přímého připojení k zařízení pro záznam surových ADC dat z mmWave radaru přes vysokorychlostní rozhraní (např. DCA1000EVM nebo ekvivalent)
	•	Vhodné pro vývoj softwaru na procesoru architektury ARM Cortex-M4F / R4F / A53 nebo ekvivalentní, s podporou plovoucí desetinné čárky a DSP instrukcí</t>
  </si>
  <si>
    <t>Frekvenční rozsah: 60–64 GHz (mmWave FMCW radar)
	•	Počet antén: 3 vysílací (TX), 4 přijímací (RX)
	•	MIMO konfigurace – umožňuje 2D/3D lokalizaci a úhlové rozlišení
	•	Integrovaný DSP a procesor architektury ARM Cortex-M4F / R4F / A53 nebo ekvivalentní, s podporou plovoucí desetinné čárky a DSP instrukcí pro onboard zpracování signálu
	•	Komunikační rozhraní: UART, SPI, I2C, CAN, USB (přes FTDI), LVDS (pro streamování raw dat)
	•	Napájení: 5V DC (běžné napájení přes microUSB)
	•	Konektory pro připojení k zařízení pro záznam surových ADC dat z mmWave radaru přes vysokorychlostní rozhraní (např. DCA1000EVM nebo ekvivalent), rozměry menší než 50x20mm</t>
  </si>
  <si>
    <t>Radarový modul pro jednodeskový počítač kompatibilní s Raspberry Pi nebo ekvivalentní, s GPIO a podporou Linuxu s integrovaným mmWave senzorem (2 TX, 3 RX antény)
	•	Mikrokontrolér s dvoujádrovým procesorem, podporou Wi-Fi 802.11 b/g/n a Bluetooth 4.2 nebo ekvivalent
	•	Sériové rozhraní (UART, TLV výstup), možnost selektivního předávání dat (např. srdeční/dechová frekvence, detekce pohybu)
	•	Napájení: 3.3 V nebo 5 V DC
	•	Možnost aktualizace firmware
	•	Kompaktní rozměry pro jednoduchou integraci</t>
  </si>
  <si>
    <t>Model CPU: Procesor typu ARM Cortex-A53, čtyřjádrový, s taktem minimálně 1.0 GHz (např. Broadcom BCM2710A1 nebo ekvivalent)
	•	CPU: Quad-core procesor architektury ARM Cortex-M4F / R4F / A53 nebo ekvivalentní, s podporou plovoucí desetinné čárky a DSP instrukcí  @ 1.0 GHz
	•	RAM: 512 MB LPDDR2 SDRAM
	•	GPU: VideoCore IV (stejně jako u ostatních Pi)
	•	USB: 1× Micro-USB (OTG), 1× Micro-USB pro napájení
	•	Video výstup: Mini-HDMI (typ C)
	•	Bezdrátové připojení:
	•	Wi-Fi 802.11 b/g/n (2.4GHz)
	•	Bluetooth 4.2 + BLE
	•	GPIO: 40pinové GPIO (nezapájené)</t>
  </si>
  <si>
    <t xml:space="preserve">	Frekvenční rozsah: 57–64 GHz
	•	Anténní systém: 2 TX a 3 RX antény 
	•	Zorné pole: Azimut 120°, elevace 80°
	•	Rozhraní: UART (vyžaduje externí převodník pro připojení k PC)
	•	Napájení: 3.3V
Klíčové vlastnosti:
	•	FR4 PCB pro nízké náklady
	•	Optimalizováno pro nízkou spotřebu energie
	•	Vhodné pro aplikace s omezeným prostorem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</si>
</sst>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rgb="FF000000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8"/>
      <name val="Aptos Narrow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11" fillId="2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6113-0D64-404C-8181-AAB731AC0FE9}">
  <sheetPr>
    <pageSetUpPr fitToPage="1"/>
  </sheetPr>
  <dimension ref="A2:CS23"/>
  <sheetViews>
    <sheetView tabSelected="1" view="pageBreakPreview" topLeftCell="A9" zoomScaleNormal="70" zoomScaleSheetLayoutView="100" workbookViewId="0">
      <selection activeCell="H24" sqref="H24"/>
    </sheetView>
  </sheetViews>
  <sheetFormatPr defaultColWidth="9" defaultRowHeight="12.75" x14ac:dyDescent="0.2"/>
  <cols>
    <col min="1" max="1" width="6.42578125" style="1" customWidth="1"/>
    <col min="2" max="2" width="25.140625" style="1" customWidth="1"/>
    <col min="3" max="3" width="50.7109375" style="1" customWidth="1"/>
    <col min="4" max="4" width="8" style="1" customWidth="1"/>
    <col min="5" max="5" width="9.28515625" style="1" customWidth="1"/>
    <col min="6" max="6" width="18" style="1" customWidth="1"/>
    <col min="7" max="7" width="27.28515625" style="1" customWidth="1"/>
    <col min="8" max="8" width="28.5703125" style="1" customWidth="1"/>
    <col min="9" max="9" width="27.85546875" style="1" customWidth="1"/>
    <col min="10" max="16384" width="9" style="1"/>
  </cols>
  <sheetData>
    <row r="2" spans="1:9" ht="30" customHeight="1" x14ac:dyDescent="0.2">
      <c r="A2" s="25" t="s">
        <v>7</v>
      </c>
      <c r="B2" s="25"/>
      <c r="C2" s="25"/>
      <c r="D2" s="25"/>
      <c r="E2" s="25"/>
      <c r="F2" s="25"/>
      <c r="G2" s="25"/>
      <c r="H2" s="25"/>
      <c r="I2" s="25"/>
    </row>
    <row r="3" spans="1:9" ht="42" customHeight="1" x14ac:dyDescent="0.2">
      <c r="A3" s="22" t="s">
        <v>6</v>
      </c>
      <c r="B3" s="23"/>
      <c r="C3" s="26" t="s">
        <v>25</v>
      </c>
      <c r="D3" s="27"/>
      <c r="E3" s="27"/>
      <c r="F3" s="27"/>
      <c r="G3" s="27"/>
      <c r="H3" s="27"/>
      <c r="I3" s="28"/>
    </row>
    <row r="4" spans="1:9" ht="30" customHeight="1" x14ac:dyDescent="0.2">
      <c r="A4" s="24" t="s">
        <v>8</v>
      </c>
      <c r="B4" s="24"/>
      <c r="C4" s="24"/>
      <c r="D4" s="24"/>
      <c r="E4" s="24"/>
      <c r="F4" s="24"/>
      <c r="G4" s="24"/>
      <c r="H4" s="24"/>
      <c r="I4" s="24"/>
    </row>
    <row r="5" spans="1:9" ht="30" customHeight="1" x14ac:dyDescent="0.2">
      <c r="A5" s="22" t="s">
        <v>9</v>
      </c>
      <c r="B5" s="23"/>
      <c r="C5" s="29" t="s">
        <v>10</v>
      </c>
      <c r="D5" s="30"/>
      <c r="E5" s="30"/>
      <c r="F5" s="30"/>
      <c r="G5" s="30"/>
      <c r="H5" s="30"/>
      <c r="I5" s="31"/>
    </row>
    <row r="6" spans="1:9" ht="30" customHeight="1" x14ac:dyDescent="0.2">
      <c r="A6" s="22" t="s">
        <v>1</v>
      </c>
      <c r="B6" s="23"/>
      <c r="C6" s="15" t="s">
        <v>10</v>
      </c>
      <c r="D6" s="16"/>
      <c r="E6" s="16"/>
      <c r="F6" s="16"/>
      <c r="G6" s="16"/>
      <c r="H6" s="16"/>
      <c r="I6" s="17"/>
    </row>
    <row r="7" spans="1:9" ht="30" customHeight="1" x14ac:dyDescent="0.2">
      <c r="A7" s="22" t="s">
        <v>2</v>
      </c>
      <c r="B7" s="23"/>
      <c r="C7" s="15" t="s">
        <v>10</v>
      </c>
      <c r="D7" s="16"/>
      <c r="E7" s="16"/>
      <c r="F7" s="16"/>
      <c r="G7" s="16"/>
      <c r="H7" s="16"/>
      <c r="I7" s="17"/>
    </row>
    <row r="8" spans="1:9" ht="30" customHeight="1" x14ac:dyDescent="0.2">
      <c r="A8" s="22" t="s">
        <v>3</v>
      </c>
      <c r="B8" s="23"/>
      <c r="C8" s="15" t="s">
        <v>10</v>
      </c>
      <c r="D8" s="16"/>
      <c r="E8" s="16"/>
      <c r="F8" s="16"/>
      <c r="G8" s="16"/>
      <c r="H8" s="16"/>
      <c r="I8" s="17"/>
    </row>
    <row r="9" spans="1:9" ht="30" customHeight="1" x14ac:dyDescent="0.2">
      <c r="A9" s="22" t="s">
        <v>4</v>
      </c>
      <c r="B9" s="23"/>
      <c r="C9" s="15" t="s">
        <v>10</v>
      </c>
      <c r="D9" s="16"/>
      <c r="E9" s="16"/>
      <c r="F9" s="16"/>
      <c r="G9" s="16"/>
      <c r="H9" s="16"/>
      <c r="I9" s="17"/>
    </row>
    <row r="10" spans="1:9" ht="53.25" customHeight="1" x14ac:dyDescent="0.2">
      <c r="A10" s="22" t="s">
        <v>5</v>
      </c>
      <c r="B10" s="23"/>
      <c r="C10" s="15" t="s">
        <v>10</v>
      </c>
      <c r="D10" s="16"/>
      <c r="E10" s="16"/>
      <c r="F10" s="16"/>
      <c r="G10" s="16"/>
      <c r="H10" s="16"/>
      <c r="I10" s="17"/>
    </row>
    <row r="11" spans="1:9" ht="15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9" ht="30" customHeight="1" x14ac:dyDescent="0.2">
      <c r="A12" s="18" t="s">
        <v>12</v>
      </c>
      <c r="B12" s="18"/>
      <c r="C12" s="18"/>
      <c r="D12" s="18"/>
      <c r="E12" s="18"/>
      <c r="F12" s="18"/>
      <c r="G12" s="18"/>
      <c r="H12" s="18"/>
      <c r="I12" s="18"/>
    </row>
    <row r="13" spans="1:9" ht="72.75" x14ac:dyDescent="0.2">
      <c r="A13" s="3" t="s">
        <v>11</v>
      </c>
      <c r="B13" s="3" t="s">
        <v>0</v>
      </c>
      <c r="C13" s="3" t="s">
        <v>13</v>
      </c>
      <c r="D13" s="6" t="s">
        <v>42</v>
      </c>
      <c r="E13" s="6" t="s">
        <v>22</v>
      </c>
      <c r="F13" s="3" t="s">
        <v>14</v>
      </c>
      <c r="G13" s="3" t="s">
        <v>15</v>
      </c>
      <c r="H13" s="3" t="s">
        <v>21</v>
      </c>
      <c r="I13" s="3" t="s">
        <v>23</v>
      </c>
    </row>
    <row r="14" spans="1:9" ht="114.75" customHeight="1" x14ac:dyDescent="0.2">
      <c r="A14" s="4" t="s">
        <v>16</v>
      </c>
      <c r="B14" s="10" t="s">
        <v>30</v>
      </c>
      <c r="C14" s="10" t="s">
        <v>44</v>
      </c>
      <c r="D14" s="11" t="s">
        <v>34</v>
      </c>
      <c r="E14" s="11">
        <v>2</v>
      </c>
      <c r="F14" s="7" t="s">
        <v>10</v>
      </c>
      <c r="G14" s="7" t="s">
        <v>10</v>
      </c>
      <c r="H14" s="8" t="s">
        <v>10</v>
      </c>
      <c r="I14" s="32" t="e">
        <f>H14*E14</f>
        <v>#VALUE!</v>
      </c>
    </row>
    <row r="15" spans="1:9" ht="155.25" customHeight="1" x14ac:dyDescent="0.2">
      <c r="A15" s="4" t="s">
        <v>17</v>
      </c>
      <c r="B15" s="12" t="s">
        <v>31</v>
      </c>
      <c r="C15" s="10" t="s">
        <v>49</v>
      </c>
      <c r="D15" s="11" t="s">
        <v>34</v>
      </c>
      <c r="E15" s="11">
        <v>2</v>
      </c>
      <c r="F15" s="7" t="s">
        <v>10</v>
      </c>
      <c r="G15" s="7" t="s">
        <v>10</v>
      </c>
      <c r="H15" s="8" t="s">
        <v>10</v>
      </c>
      <c r="I15" s="9" t="e">
        <f>H15*E15</f>
        <v>#VALUE!</v>
      </c>
    </row>
    <row r="16" spans="1:9" ht="313.5" x14ac:dyDescent="0.2">
      <c r="A16" s="4" t="s">
        <v>18</v>
      </c>
      <c r="B16" s="13" t="s">
        <v>32</v>
      </c>
      <c r="C16" s="13" t="s">
        <v>45</v>
      </c>
      <c r="D16" s="11" t="s">
        <v>34</v>
      </c>
      <c r="E16" s="11">
        <v>2</v>
      </c>
      <c r="F16" s="7" t="s">
        <v>10</v>
      </c>
      <c r="G16" s="7" t="s">
        <v>10</v>
      </c>
      <c r="H16" s="8" t="s">
        <v>10</v>
      </c>
      <c r="I16" s="9" t="e">
        <f>H16*E16</f>
        <v>#VALUE!</v>
      </c>
    </row>
    <row r="17" spans="1:97" ht="91.5" customHeight="1" x14ac:dyDescent="0.2">
      <c r="A17" s="4" t="s">
        <v>19</v>
      </c>
      <c r="B17" s="13" t="s">
        <v>35</v>
      </c>
      <c r="C17" s="13" t="s">
        <v>43</v>
      </c>
      <c r="D17" s="11" t="s">
        <v>34</v>
      </c>
      <c r="E17" s="11">
        <v>2</v>
      </c>
      <c r="F17" s="7" t="s">
        <v>10</v>
      </c>
      <c r="G17" s="7" t="s">
        <v>10</v>
      </c>
      <c r="H17" s="8" t="s">
        <v>10</v>
      </c>
      <c r="I17" s="9" t="e">
        <f>H17*E17</f>
        <v>#VALUE!</v>
      </c>
    </row>
    <row r="18" spans="1:97" ht="231" customHeight="1" x14ac:dyDescent="0.2">
      <c r="A18" s="4" t="s">
        <v>20</v>
      </c>
      <c r="B18" s="13" t="s">
        <v>33</v>
      </c>
      <c r="C18" s="13" t="s">
        <v>46</v>
      </c>
      <c r="D18" s="11" t="s">
        <v>34</v>
      </c>
      <c r="E18" s="11">
        <v>20</v>
      </c>
      <c r="F18" s="7" t="s">
        <v>10</v>
      </c>
      <c r="G18" s="7" t="s">
        <v>10</v>
      </c>
      <c r="H18" s="8" t="s">
        <v>10</v>
      </c>
      <c r="I18" s="9" t="e">
        <f>H18*E18</f>
        <v>#VALUE!</v>
      </c>
    </row>
    <row r="19" spans="1:97" s="5" customFormat="1" ht="134.25" customHeight="1" x14ac:dyDescent="0.2">
      <c r="A19" s="4" t="s">
        <v>26</v>
      </c>
      <c r="B19" s="10" t="s">
        <v>36</v>
      </c>
      <c r="C19" s="10" t="s">
        <v>41</v>
      </c>
      <c r="D19" s="11" t="s">
        <v>34</v>
      </c>
      <c r="E19" s="11">
        <v>2</v>
      </c>
      <c r="F19" s="7" t="s">
        <v>10</v>
      </c>
      <c r="G19" s="7" t="s">
        <v>10</v>
      </c>
      <c r="H19" s="8" t="s">
        <v>10</v>
      </c>
      <c r="I19" s="9" t="e">
        <f>H19*E19</f>
        <v>#VALUE!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</row>
    <row r="20" spans="1:97" ht="151.5" customHeight="1" x14ac:dyDescent="0.2">
      <c r="A20" s="4" t="s">
        <v>27</v>
      </c>
      <c r="B20" s="14" t="s">
        <v>37</v>
      </c>
      <c r="C20" s="14" t="s">
        <v>38</v>
      </c>
      <c r="D20" s="11" t="s">
        <v>34</v>
      </c>
      <c r="E20" s="11">
        <v>2</v>
      </c>
      <c r="F20" s="7" t="s">
        <v>10</v>
      </c>
      <c r="G20" s="7" t="s">
        <v>10</v>
      </c>
      <c r="H20" s="8" t="s">
        <v>10</v>
      </c>
      <c r="I20" s="9" t="e">
        <f>H20*E20</f>
        <v>#VALUE!</v>
      </c>
    </row>
    <row r="21" spans="1:97" ht="201" customHeight="1" x14ac:dyDescent="0.2">
      <c r="A21" s="4" t="s">
        <v>28</v>
      </c>
      <c r="B21" s="14" t="s">
        <v>39</v>
      </c>
      <c r="C21" s="14" t="s">
        <v>47</v>
      </c>
      <c r="D21" s="11" t="s">
        <v>34</v>
      </c>
      <c r="E21" s="11">
        <v>4</v>
      </c>
      <c r="F21" s="7" t="s">
        <v>10</v>
      </c>
      <c r="G21" s="7" t="s">
        <v>10</v>
      </c>
      <c r="H21" s="8" t="s">
        <v>10</v>
      </c>
      <c r="I21" s="9" t="e">
        <f>H21*E21</f>
        <v>#VALUE!</v>
      </c>
    </row>
    <row r="22" spans="1:97" ht="228" x14ac:dyDescent="0.2">
      <c r="A22" s="4" t="s">
        <v>29</v>
      </c>
      <c r="B22" s="14" t="s">
        <v>40</v>
      </c>
      <c r="C22" s="14" t="s">
        <v>48</v>
      </c>
      <c r="D22" s="11" t="s">
        <v>34</v>
      </c>
      <c r="E22" s="11">
        <v>20</v>
      </c>
      <c r="F22" s="7" t="s">
        <v>10</v>
      </c>
      <c r="G22" s="7" t="s">
        <v>10</v>
      </c>
      <c r="H22" s="8" t="s">
        <v>10</v>
      </c>
      <c r="I22" s="9" t="e">
        <f>H22*E22</f>
        <v>#VALUE!</v>
      </c>
    </row>
    <row r="23" spans="1:97" ht="30" customHeight="1" x14ac:dyDescent="0.2">
      <c r="A23" s="21" t="s">
        <v>24</v>
      </c>
      <c r="B23" s="21"/>
      <c r="C23" s="21"/>
      <c r="D23" s="21"/>
      <c r="E23" s="21"/>
      <c r="F23" s="21"/>
      <c r="G23" s="21"/>
      <c r="H23" s="19" t="e">
        <f>SUM(I14:I22)</f>
        <v>#VALUE!</v>
      </c>
      <c r="I23" s="20"/>
    </row>
  </sheetData>
  <mergeCells count="19">
    <mergeCell ref="A5:B5"/>
    <mergeCell ref="A6:B6"/>
    <mergeCell ref="A7:B7"/>
    <mergeCell ref="A4:I4"/>
    <mergeCell ref="A2:I2"/>
    <mergeCell ref="A3:B3"/>
    <mergeCell ref="C3:I3"/>
    <mergeCell ref="C5:I5"/>
    <mergeCell ref="C6:I6"/>
    <mergeCell ref="C7:I7"/>
    <mergeCell ref="C8:I8"/>
    <mergeCell ref="C9:I9"/>
    <mergeCell ref="A12:I12"/>
    <mergeCell ref="H23:I23"/>
    <mergeCell ref="A23:G23"/>
    <mergeCell ref="A8:B8"/>
    <mergeCell ref="A9:B9"/>
    <mergeCell ref="A10:B10"/>
    <mergeCell ref="C10:I10"/>
  </mergeCells>
  <phoneticPr fontId="10" type="noConversion"/>
  <pageMargins left="0.25" right="0.25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Simelova Pavla</cp:lastModifiedBy>
  <cp:lastPrinted>2024-11-08T08:11:35Z</cp:lastPrinted>
  <dcterms:created xsi:type="dcterms:W3CDTF">2024-07-19T14:51:25Z</dcterms:created>
  <dcterms:modified xsi:type="dcterms:W3CDTF">2025-06-18T15:44:56Z</dcterms:modified>
</cp:coreProperties>
</file>