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91" documentId="14_{D2BC0033-DA82-4940-AB1F-F12A28CD241A}" xr6:coauthVersionLast="47" xr6:coauthVersionMax="47" xr10:uidLastSave="{B183A855-8758-4F3B-B3A9-825A43D47271}"/>
  <bookViews>
    <workbookView xWindow="-90" yWindow="0" windowWidth="19380" windowHeight="20970" xr2:uid="{00000000-000D-0000-FFFF-FFFF00000000}"/>
  </bookViews>
  <sheets>
    <sheet name="instalatersky" sheetId="2" r:id="rId1"/>
  </sheets>
  <definedNames>
    <definedName name="_xlnm.Print_Area" localSheetId="0">instalatersky!$A$2:$H$37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21" i="2"/>
  <c r="H15" i="2" l="1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 l="1"/>
  <c r="F7" i="2"/>
  <c r="H20" i="2" l="1"/>
  <c r="G22" i="2" s="1"/>
  <c r="F20" i="2"/>
  <c r="E22" i="2" l="1"/>
  <c r="F6" i="2" l="1"/>
  <c r="H6" i="2" l="1"/>
  <c r="G16" i="2" l="1"/>
  <c r="G23" i="2" s="1"/>
  <c r="F1041357" i="2"/>
</calcChain>
</file>

<file path=xl/sharedStrings.xml><?xml version="1.0" encoding="utf-8"?>
<sst xmlns="http://schemas.openxmlformats.org/spreadsheetml/2006/main" count="64" uniqueCount="36">
  <si>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</si>
  <si>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</si>
  <si>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</si>
  <si>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</si>
  <si>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</si>
  <si>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</si>
  <si>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</si>
  <si>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</si>
  <si>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</si>
  <si>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</si>
  <si>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</si>
  <si>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</si>
  <si>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</si>
  <si>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</si>
  <si>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</si>
  <si>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</si>
  <si>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</si>
  <si>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</si>
  <si>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</si>
  <si>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</si>
  <si>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</si>
  <si>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</si>
  <si>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KS</t>
  </si>
  <si>
    <t>Dodávka instalatérského materiálu 3/2025</t>
  </si>
  <si>
    <t>koleno PPR 20/90</t>
  </si>
  <si>
    <t>Koleno HT 50/87</t>
  </si>
  <si>
    <t>Ventil PPR20 přímí</t>
  </si>
  <si>
    <t>Objímka s gumou 3/4</t>
  </si>
  <si>
    <t>objímka s gumou 1/2</t>
  </si>
  <si>
    <t>baterie Iris 92007</t>
  </si>
  <si>
    <t xml:space="preserve">trubka splachovačka </t>
  </si>
  <si>
    <t>Dvířka plast 20x20x</t>
  </si>
  <si>
    <t>Dvířka plast 20x30</t>
  </si>
  <si>
    <t>Silikon sanitární 280ml bílý</t>
  </si>
  <si>
    <t>Sedačka WC SLOVARM T3551</t>
  </si>
  <si>
    <t>Třmen opravný GEBO DSK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</si>
</sst>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3">
    <xf numFmtId="0" fontId="0" fillId="0" borderId="0" xfId="0"/>
    <xf numFmtId="0" fontId="9" fillId="0" borderId="0" xfId="0" applyFont="1" applyAlignment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7" fillId="4" borderId="9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1" xfId="0" applyNumberFormat="1" applyFont="1" applyBorder="1"/>
    <xf numFmtId="1" fontId="22" fillId="0" borderId="1" xfId="0" applyNumberFormat="1" applyFont="1" applyBorder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vertical="center" wrapText="1"/>
      <protection locked="0"/>
    </xf>
    <xf numFmtId="1" fontId="21" fillId="0" borderId="7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13" xfId="0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right" vertical="center"/>
    </xf>
    <xf numFmtId="164" fontId="13" fillId="0" borderId="10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</cellXfs>
  <cellStyles count="7">
    <cellStyle name="Normální" xfId="0" builtinId="0"/>
    <cellStyle name="Normální 2" xfId="2" xr:uid="{00000000-0005-0000-0000-000001000000}"/>
    <cellStyle name="Normální 2 2" xfId="6" xr:uid="{D12D761F-4A67-489C-94A5-5FE0DF53A5AA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7"/>
  <sheetViews>
    <sheetView tabSelected="1" zoomScale="80" zoomScaleNormal="80" workbookViewId="0">
      <selection activeCell="L19" sqref="L19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84" style="1" customWidth="1"/>
    <col min="5" max="5" width="8.984375E-2" style="6" customWidth="1"/>
    <col min="6" max="6" width="0.1796875" style="6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4" t="s">
        <v>18</v>
      </c>
      <c r="B2" s="54"/>
      <c r="C2" s="54"/>
      <c r="D2" s="54"/>
      <c r="E2" s="54"/>
      <c r="F2" s="54"/>
      <c r="G2" s="54"/>
      <c r="H2" s="54"/>
    </row>
    <row r="3" spans="1:8" s="3" customFormat="1" ht="18.5" x14ac:dyDescent="0.35">
      <c r="A3" s="55" t="s">
        <v>23</v>
      </c>
      <c r="B3" s="54"/>
      <c r="C3" s="54"/>
      <c r="D3" s="54"/>
      <c r="E3" s="54"/>
      <c r="F3" s="54"/>
      <c r="G3" s="54"/>
      <c r="H3" s="54"/>
    </row>
    <row r="4" spans="1:8" s="3" customFormat="1" ht="19" thickBot="1" x14ac:dyDescent="0.4">
      <c r="A4" s="13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8" t="s">
        <v>13</v>
      </c>
      <c r="C5" s="17" t="s">
        <v>14</v>
      </c>
      <c r="D5" s="32" t="s">
        <v>20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39">
        <v>1</v>
      </c>
      <c r="B6" s="47">
        <v>50</v>
      </c>
      <c r="C6" s="47" t="s">
        <v>16</v>
      </c>
      <c r="D6" s="48" t="s">
        <v>24</v>
      </c>
      <c r="E6" s="38"/>
      <c r="F6" s="35">
        <f t="shared" ref="F6:F12" si="0">SUM(E6*B6)</f>
        <v>0</v>
      </c>
      <c r="G6" s="12" t="s">
        <v>11</v>
      </c>
      <c r="H6" s="14" t="e">
        <f t="shared" ref="H6:H12" si="1">B6*G6</f>
        <v>#VALUE!</v>
      </c>
    </row>
    <row r="7" spans="1:8" x14ac:dyDescent="0.35">
      <c r="A7" s="45">
        <v>2</v>
      </c>
      <c r="B7" s="49">
        <v>5</v>
      </c>
      <c r="C7" s="49" t="s">
        <v>22</v>
      </c>
      <c r="D7" s="50" t="s">
        <v>25</v>
      </c>
      <c r="E7" s="36"/>
      <c r="F7" s="36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0">
        <v>3</v>
      </c>
      <c r="B8" s="49">
        <v>5</v>
      </c>
      <c r="C8" s="49" t="s">
        <v>16</v>
      </c>
      <c r="D8" s="51" t="s">
        <v>26</v>
      </c>
      <c r="E8" s="36"/>
      <c r="F8" s="36">
        <f t="shared" si="0"/>
        <v>0</v>
      </c>
      <c r="G8" s="2" t="s">
        <v>11</v>
      </c>
      <c r="H8" s="15" t="e">
        <f t="shared" si="1"/>
        <v>#VALUE!</v>
      </c>
    </row>
    <row r="9" spans="1:8" x14ac:dyDescent="0.35">
      <c r="A9" s="40">
        <v>4</v>
      </c>
      <c r="B9" s="49">
        <v>5</v>
      </c>
      <c r="C9" s="49" t="s">
        <v>16</v>
      </c>
      <c r="D9" s="51" t="s">
        <v>27</v>
      </c>
      <c r="E9" s="36"/>
      <c r="F9" s="36">
        <f t="shared" si="0"/>
        <v>0</v>
      </c>
      <c r="G9" s="2" t="s">
        <v>11</v>
      </c>
      <c r="H9" s="15" t="e">
        <f t="shared" si="1"/>
        <v>#VALUE!</v>
      </c>
    </row>
    <row r="10" spans="1:8" x14ac:dyDescent="0.35">
      <c r="A10" s="45">
        <v>5</v>
      </c>
      <c r="B10" s="49">
        <v>8</v>
      </c>
      <c r="C10" s="49" t="s">
        <v>16</v>
      </c>
      <c r="D10" s="51" t="s">
        <v>28</v>
      </c>
      <c r="E10" s="36"/>
      <c r="F10" s="36">
        <f t="shared" si="0"/>
        <v>0</v>
      </c>
      <c r="G10" s="2" t="s">
        <v>11</v>
      </c>
      <c r="H10" s="15" t="e">
        <f t="shared" si="1"/>
        <v>#VALUE!</v>
      </c>
    </row>
    <row r="11" spans="1:8" x14ac:dyDescent="0.35">
      <c r="A11" s="40">
        <v>6</v>
      </c>
      <c r="B11" s="49">
        <v>1</v>
      </c>
      <c r="C11" s="49" t="s">
        <v>16</v>
      </c>
      <c r="D11" s="51" t="s">
        <v>29</v>
      </c>
      <c r="E11" s="36"/>
      <c r="F11" s="36">
        <f t="shared" si="0"/>
        <v>0</v>
      </c>
      <c r="G11" s="2" t="s">
        <v>11</v>
      </c>
      <c r="H11" s="15" t="e">
        <f t="shared" si="1"/>
        <v>#VALUE!</v>
      </c>
    </row>
    <row r="12" spans="1:8" x14ac:dyDescent="0.35">
      <c r="A12" s="40">
        <v>7</v>
      </c>
      <c r="B12" s="49">
        <v>4</v>
      </c>
      <c r="C12" s="49" t="s">
        <v>16</v>
      </c>
      <c r="D12" s="51" t="s">
        <v>30</v>
      </c>
      <c r="E12" s="36"/>
      <c r="F12" s="36">
        <f t="shared" si="0"/>
        <v>0</v>
      </c>
      <c r="G12" s="2" t="s">
        <v>11</v>
      </c>
      <c r="H12" s="15" t="e">
        <f t="shared" si="1"/>
        <v>#VALUE!</v>
      </c>
    </row>
    <row r="13" spans="1:8" x14ac:dyDescent="0.35">
      <c r="A13" s="45">
        <v>8</v>
      </c>
      <c r="B13" s="49">
        <v>1</v>
      </c>
      <c r="C13" s="49" t="s">
        <v>16</v>
      </c>
      <c r="D13" s="51" t="s">
        <v>31</v>
      </c>
      <c r="E13" s="36"/>
      <c r="F13" s="36">
        <f t="shared" ref="F13:F15" si="2">SUM(E13*B13)</f>
        <v>0</v>
      </c>
      <c r="G13" s="2" t="s">
        <v>11</v>
      </c>
      <c r="H13" s="15" t="e">
        <f t="shared" ref="H13:H15" si="3">B13*G13</f>
        <v>#VALUE!</v>
      </c>
    </row>
    <row r="14" spans="1:8" x14ac:dyDescent="0.35">
      <c r="A14" s="40">
        <v>9</v>
      </c>
      <c r="B14" s="49">
        <v>4</v>
      </c>
      <c r="C14" s="49" t="s">
        <v>16</v>
      </c>
      <c r="D14" s="52" t="s">
        <v>32</v>
      </c>
      <c r="E14" s="36"/>
      <c r="F14" s="36">
        <f t="shared" si="2"/>
        <v>0</v>
      </c>
      <c r="G14" s="2" t="s">
        <v>11</v>
      </c>
      <c r="H14" s="15" t="e">
        <f t="shared" si="3"/>
        <v>#VALUE!</v>
      </c>
    </row>
    <row r="15" spans="1:8" ht="15" thickBot="1" x14ac:dyDescent="0.4">
      <c r="A15" s="40">
        <v>10</v>
      </c>
      <c r="B15" s="49">
        <v>6</v>
      </c>
      <c r="C15" s="49" t="s">
        <v>16</v>
      </c>
      <c r="D15" s="52" t="s">
        <v>33</v>
      </c>
      <c r="E15" s="36"/>
      <c r="F15" s="36">
        <f t="shared" si="2"/>
        <v>0</v>
      </c>
      <c r="G15" s="2" t="s">
        <v>11</v>
      </c>
      <c r="H15" s="15" t="e">
        <f t="shared" si="3"/>
        <v>#VALUE!</v>
      </c>
    </row>
    <row r="16" spans="1:8" ht="19" thickBot="1" x14ac:dyDescent="0.4">
      <c r="A16" s="41"/>
      <c r="B16" s="42"/>
      <c r="C16" s="43"/>
      <c r="D16" s="33" t="s">
        <v>19</v>
      </c>
      <c r="E16" s="57"/>
      <c r="F16" s="57"/>
      <c r="G16" s="57" t="e">
        <f>SUM(H6:H15)</f>
        <v>#VALUE!</v>
      </c>
      <c r="H16" s="58"/>
    </row>
    <row r="17" spans="1:8" ht="18.5" x14ac:dyDescent="0.35">
      <c r="A17" s="44"/>
      <c r="B17" s="44"/>
      <c r="C17" s="44"/>
      <c r="D17" s="10"/>
      <c r="E17" s="11"/>
      <c r="F17" s="11"/>
      <c r="G17" s="11"/>
      <c r="H17" s="11"/>
    </row>
    <row r="18" spans="1:8" ht="19" thickBot="1" x14ac:dyDescent="0.4">
      <c r="A18" s="44"/>
      <c r="B18" s="44"/>
      <c r="C18" s="44"/>
      <c r="D18" s="10"/>
      <c r="E18" s="11"/>
      <c r="F18" s="11"/>
      <c r="G18" s="11"/>
      <c r="H18" s="11"/>
    </row>
    <row r="19" spans="1:8" ht="65.150000000000006" customHeight="1" thickBot="1" x14ac:dyDescent="0.4">
      <c r="A19" s="16" t="s">
        <v>12</v>
      </c>
      <c r="B19" s="17" t="s">
        <v>13</v>
      </c>
      <c r="C19" s="17" t="s">
        <v>14</v>
      </c>
      <c r="D19" s="32" t="s">
        <v>21</v>
      </c>
      <c r="E19" s="18" t="s">
        <v>3</v>
      </c>
      <c r="F19" s="18" t="s">
        <v>4</v>
      </c>
      <c r="G19" s="19" t="s">
        <v>1</v>
      </c>
      <c r="H19" s="20" t="s">
        <v>2</v>
      </c>
    </row>
    <row r="20" spans="1:8" s="9" customFormat="1" ht="15" customHeight="1" x14ac:dyDescent="0.35">
      <c r="A20" s="46">
        <v>1</v>
      </c>
      <c r="B20" s="37">
        <v>10</v>
      </c>
      <c r="C20" s="34" t="s">
        <v>16</v>
      </c>
      <c r="D20" s="53" t="s">
        <v>34</v>
      </c>
      <c r="E20" s="35">
        <v>73</v>
      </c>
      <c r="F20" s="35">
        <f t="shared" ref="F20:F21" si="4">SUM(E20*B20)</f>
        <v>730</v>
      </c>
      <c r="G20" s="12" t="s">
        <v>11</v>
      </c>
      <c r="H20" s="14" t="e">
        <f t="shared" ref="H20:H21" si="5">B20*G20</f>
        <v>#VALUE!</v>
      </c>
    </row>
    <row r="21" spans="1:8" s="9" customFormat="1" ht="15" customHeight="1" thickBot="1" x14ac:dyDescent="0.4">
      <c r="A21" s="46">
        <v>2</v>
      </c>
      <c r="B21" s="37">
        <v>5</v>
      </c>
      <c r="C21" s="34" t="s">
        <v>16</v>
      </c>
      <c r="D21" s="53" t="s">
        <v>35</v>
      </c>
      <c r="E21" s="36">
        <v>176</v>
      </c>
      <c r="F21" s="36">
        <f t="shared" si="4"/>
        <v>880</v>
      </c>
      <c r="G21" s="2" t="s">
        <v>11</v>
      </c>
      <c r="H21" s="15" t="e">
        <f t="shared" si="5"/>
        <v>#VALUE!</v>
      </c>
    </row>
    <row r="22" spans="1:8" ht="19" thickBot="1" x14ac:dyDescent="0.4">
      <c r="A22" s="25"/>
      <c r="B22" s="29"/>
      <c r="C22" s="26"/>
      <c r="D22" s="31" t="s">
        <v>17</v>
      </c>
      <c r="E22" s="56">
        <f>SUM(F20:F21)</f>
        <v>1610</v>
      </c>
      <c r="F22" s="57"/>
      <c r="G22" s="57" t="e">
        <f>SUM(H20:H21)</f>
        <v>#VALUE!</v>
      </c>
      <c r="H22" s="58"/>
    </row>
    <row r="23" spans="1:8" ht="19" thickBot="1" x14ac:dyDescent="0.4">
      <c r="A23" s="25"/>
      <c r="B23" s="29"/>
      <c r="C23" s="26"/>
      <c r="D23" s="27" t="s">
        <v>5</v>
      </c>
      <c r="E23" s="56"/>
      <c r="F23" s="57"/>
      <c r="G23" s="57" t="e">
        <f>G16+G22</f>
        <v>#VALUE!</v>
      </c>
      <c r="H23" s="58"/>
    </row>
    <row r="24" spans="1:8" ht="18.5" x14ac:dyDescent="0.35">
      <c r="A24" s="21"/>
      <c r="B24" s="30"/>
      <c r="C24" s="22"/>
      <c r="D24" s="23"/>
      <c r="E24" s="24"/>
      <c r="F24" s="24"/>
      <c r="G24" s="24"/>
      <c r="H24" s="24"/>
    </row>
    <row r="25" spans="1:8" x14ac:dyDescent="0.35">
      <c r="A25" s="62" t="s">
        <v>15</v>
      </c>
      <c r="B25" s="62"/>
      <c r="C25" s="62"/>
      <c r="D25" s="62"/>
      <c r="E25" s="62"/>
      <c r="F25" s="62"/>
      <c r="G25" s="62"/>
      <c r="H25" s="62"/>
    </row>
    <row r="26" spans="1:8" x14ac:dyDescent="0.35">
      <c r="A26" s="5"/>
    </row>
    <row r="27" spans="1:8" x14ac:dyDescent="0.35">
      <c r="A27" s="7" t="s">
        <v>0</v>
      </c>
      <c r="B27" s="61" t="s">
        <v>8</v>
      </c>
      <c r="C27" s="61"/>
      <c r="D27" s="61"/>
      <c r="G27" s="8" t="s">
        <v>7</v>
      </c>
    </row>
    <row r="34" spans="4:8" x14ac:dyDescent="0.35">
      <c r="D34" s="60" t="s">
        <v>6</v>
      </c>
      <c r="E34" s="60"/>
      <c r="F34" s="60"/>
      <c r="G34" s="60"/>
      <c r="H34" s="60"/>
    </row>
    <row r="35" spans="4:8" x14ac:dyDescent="0.35">
      <c r="D35" s="59" t="s">
        <v>9</v>
      </c>
      <c r="E35" s="59"/>
      <c r="F35" s="59"/>
      <c r="G35" s="59"/>
      <c r="H35" s="59"/>
    </row>
    <row r="36" spans="4:8" x14ac:dyDescent="0.35">
      <c r="D36" s="59" t="s">
        <v>10</v>
      </c>
      <c r="E36" s="59"/>
      <c r="F36" s="59"/>
      <c r="G36" s="59"/>
      <c r="H36" s="59"/>
    </row>
    <row r="1041357" spans="6:6" s="1" customFormat="1" x14ac:dyDescent="0.35">
      <c r="F1041357" s="6">
        <f>SUM(F2:F1041356)</f>
        <v>1610</v>
      </c>
    </row>
  </sheetData>
  <sheetProtection selectLockedCells="1"/>
  <mergeCells count="13">
    <mergeCell ref="D36:H36"/>
    <mergeCell ref="D34:H34"/>
    <mergeCell ref="D35:H35"/>
    <mergeCell ref="E16:F16"/>
    <mergeCell ref="G16:H16"/>
    <mergeCell ref="B27:D27"/>
    <mergeCell ref="A25:H25"/>
    <mergeCell ref="A2:H2"/>
    <mergeCell ref="A3:H3"/>
    <mergeCell ref="E22:F22"/>
    <mergeCell ref="G22:H22"/>
    <mergeCell ref="E23:F23"/>
    <mergeCell ref="G23:H23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