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4_2025_SAP_2_Duben/"/>
    </mc:Choice>
  </mc:AlternateContent>
  <xr:revisionPtr revIDLastSave="194" documentId="13_ncr:1_{706972B7-1D57-4175-A3D1-EFAB624FAEC1}" xr6:coauthVersionLast="47" xr6:coauthVersionMax="47" xr10:uidLastSave="{D6442545-7B7E-4607-9171-4CCEB93A11A2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I20" i="1"/>
  <c r="G20" i="1"/>
  <c r="I19" i="1"/>
  <c r="G19" i="1"/>
  <c r="I18" i="1"/>
  <c r="G18" i="1"/>
  <c r="I17" i="1"/>
  <c r="G17" i="1"/>
  <c r="I16" i="1"/>
  <c r="G16" i="1"/>
  <c r="I15" i="1"/>
  <c r="I23" i="1" s="1"/>
  <c r="G15" i="1"/>
  <c r="G22" i="1" l="1"/>
</calcChain>
</file>

<file path=xl/sharedStrings.xml><?xml version="1.0" encoding="utf-8"?>
<sst xmlns="http://schemas.openxmlformats.org/spreadsheetml/2006/main" count="95" uniqueCount="50">
  <si>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</si>
  <si>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</si>
  <si>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</si>
  <si>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</si>
  <si>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</si>
  <si>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</si>
  <si>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</si>
  <si>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</si>
  <si>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</si>
  <si>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</si>
  <si>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</si>
  <si>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</si>
  <si>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</si>
  <si>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</si>
  <si>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</si>
  <si>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</si>
  <si>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</si>
  <si>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</si>
  <si>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</si>
  <si>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</si>
  <si>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</si>
  <si>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</si>
  <si>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</si>
  <si>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</si>
  <si>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</si>
  <si>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</si>
  <si>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</si>
  <si>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</si>
  <si>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</si>
  <si>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</si>
  <si>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</si>
  <si>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Studentská</t>
  </si>
  <si>
    <t>708 00</t>
  </si>
  <si>
    <t>Ostrava-Poruba</t>
  </si>
  <si>
    <t>2172/15</t>
  </si>
  <si>
    <t>DNS_LCD_ATYP</t>
  </si>
  <si>
    <t>17. listopadu</t>
  </si>
  <si>
    <t>DNS_TABLET_ATYP</t>
  </si>
  <si>
    <t>DNS_PC_ATYP</t>
  </si>
  <si>
    <t>Rektorát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</si>
  <si>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14/2025</t>
    </r>
  </si>
  <si>
    <t>Hana Egertová
hana.egertova@vsb.cz
+420596993202</t>
  </si>
  <si>
    <t>Centrum celoživotního vzdělávání</t>
  </si>
  <si>
    <t>6231/1B</t>
  </si>
  <si>
    <t xml:space="preserve">Bc. Pavla Šimelová
pavla.simelova@vsb.cz
 +420 596 993 323 </t>
  </si>
  <si>
    <t>Vladěna Hlavatá
vladena.hlavata@vsb.cz
+420 596 999 586</t>
  </si>
  <si>
    <t>Vladěna Hlavatá
vladena.hlavata@vsb.cz
+420 596 999 587</t>
  </si>
  <si>
    <t>Vladěna Hlavatá
vladena.hlavata@vsb.cz
+420 596 999 588</t>
  </si>
  <si>
    <t>Vladěna Hlavatá
vladena.hlavata@vsb.cz
+420 596 999 589</t>
  </si>
  <si>
    <t>IT4I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</si>
</sst>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3"/>
  <sheetViews>
    <sheetView tabSelected="1" zoomScale="80" zoomScaleNormal="80" workbookViewId="0"/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30" ht="18.5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30" ht="24" customHeight="1" x14ac:dyDescent="0.25">
      <c r="A11" s="57" t="s">
        <v>28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8" t="s">
        <v>1</v>
      </c>
      <c r="B13" s="60" t="s">
        <v>2</v>
      </c>
      <c r="C13" s="60" t="s">
        <v>3</v>
      </c>
      <c r="D13" s="64" t="s">
        <v>4</v>
      </c>
      <c r="E13" s="64" t="s">
        <v>5</v>
      </c>
      <c r="F13" s="66" t="s">
        <v>6</v>
      </c>
      <c r="G13" s="67"/>
      <c r="H13" s="66" t="s">
        <v>7</v>
      </c>
      <c r="I13" s="67"/>
      <c r="J13" s="3" t="s">
        <v>8</v>
      </c>
      <c r="K13" s="64" t="s">
        <v>9</v>
      </c>
      <c r="L13" s="60" t="s">
        <v>10</v>
      </c>
      <c r="M13" s="3" t="s">
        <v>11</v>
      </c>
      <c r="N13" s="60" t="s">
        <v>12</v>
      </c>
      <c r="O13" s="62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9"/>
      <c r="B14" s="61"/>
      <c r="C14" s="61"/>
      <c r="D14" s="65"/>
      <c r="E14" s="65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5"/>
      <c r="L14" s="61"/>
      <c r="M14" s="30" t="s">
        <v>17</v>
      </c>
      <c r="N14" s="61"/>
      <c r="O14" s="6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46">
        <v>60006153</v>
      </c>
      <c r="B15" s="38">
        <v>10</v>
      </c>
      <c r="C15" s="39" t="s">
        <v>37</v>
      </c>
      <c r="D15" s="43">
        <v>1</v>
      </c>
      <c r="E15" s="39" t="s">
        <v>30</v>
      </c>
      <c r="F15" s="40">
        <v>21000</v>
      </c>
      <c r="G15" s="40">
        <f t="shared" ref="G15:G21" si="0">D15*F15</f>
        <v>21000</v>
      </c>
      <c r="H15" s="41" t="s">
        <v>18</v>
      </c>
      <c r="I15" s="42" t="e">
        <f t="shared" ref="I15:I21" si="1">H15*D15</f>
        <v>#VALUE!</v>
      </c>
      <c r="J15" s="44" t="s">
        <v>44</v>
      </c>
      <c r="K15" s="44" t="s">
        <v>39</v>
      </c>
      <c r="L15" s="38" t="s">
        <v>36</v>
      </c>
      <c r="M15" s="38" t="s">
        <v>34</v>
      </c>
      <c r="N15" s="38" t="s">
        <v>32</v>
      </c>
      <c r="O15" s="45" t="s">
        <v>33</v>
      </c>
    </row>
    <row r="16" spans="1:130" s="1" customFormat="1" ht="38.15" customHeight="1" thickBot="1" x14ac:dyDescent="0.3">
      <c r="A16" s="46">
        <v>60006154</v>
      </c>
      <c r="B16" s="38">
        <v>10</v>
      </c>
      <c r="C16" s="39" t="s">
        <v>29</v>
      </c>
      <c r="D16" s="43">
        <v>1</v>
      </c>
      <c r="E16" s="39" t="s">
        <v>30</v>
      </c>
      <c r="F16" s="40">
        <v>38000</v>
      </c>
      <c r="G16" s="40">
        <f t="shared" si="0"/>
        <v>38000</v>
      </c>
      <c r="H16" s="41" t="s">
        <v>18</v>
      </c>
      <c r="I16" s="42" t="e">
        <f t="shared" si="1"/>
        <v>#VALUE!</v>
      </c>
      <c r="J16" s="44" t="s">
        <v>45</v>
      </c>
      <c r="K16" s="44" t="s">
        <v>49</v>
      </c>
      <c r="L16" s="38" t="s">
        <v>31</v>
      </c>
      <c r="M16" s="38" t="s">
        <v>43</v>
      </c>
      <c r="N16" s="38" t="s">
        <v>32</v>
      </c>
      <c r="O16" s="45" t="s">
        <v>33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6">
        <v>60006155</v>
      </c>
      <c r="B17" s="38">
        <v>10</v>
      </c>
      <c r="C17" s="39" t="s">
        <v>29</v>
      </c>
      <c r="D17" s="43">
        <v>1</v>
      </c>
      <c r="E17" s="39" t="s">
        <v>30</v>
      </c>
      <c r="F17" s="40">
        <v>38000</v>
      </c>
      <c r="G17" s="40">
        <f t="shared" si="0"/>
        <v>38000</v>
      </c>
      <c r="H17" s="41" t="s">
        <v>18</v>
      </c>
      <c r="I17" s="42" t="e">
        <f t="shared" si="1"/>
        <v>#VALUE!</v>
      </c>
      <c r="J17" s="44" t="s">
        <v>46</v>
      </c>
      <c r="K17" s="44" t="s">
        <v>49</v>
      </c>
      <c r="L17" s="38" t="s">
        <v>31</v>
      </c>
      <c r="M17" s="38" t="s">
        <v>43</v>
      </c>
      <c r="N17" s="38" t="s">
        <v>32</v>
      </c>
      <c r="O17" s="45" t="s">
        <v>33</v>
      </c>
    </row>
    <row r="18" spans="1:130" s="1" customFormat="1" ht="38.15" customHeight="1" thickBot="1" x14ac:dyDescent="0.3">
      <c r="A18" s="46">
        <v>60006156</v>
      </c>
      <c r="B18" s="38">
        <v>10</v>
      </c>
      <c r="C18" s="39" t="s">
        <v>35</v>
      </c>
      <c r="D18" s="43">
        <v>3</v>
      </c>
      <c r="E18" s="39" t="s">
        <v>30</v>
      </c>
      <c r="F18" s="40">
        <v>6500</v>
      </c>
      <c r="G18" s="40">
        <f t="shared" si="0"/>
        <v>19500</v>
      </c>
      <c r="H18" s="41" t="s">
        <v>18</v>
      </c>
      <c r="I18" s="42" t="e">
        <f t="shared" si="1"/>
        <v>#VALUE!</v>
      </c>
      <c r="J18" s="44" t="s">
        <v>47</v>
      </c>
      <c r="K18" s="44" t="s">
        <v>49</v>
      </c>
      <c r="L18" s="38" t="s">
        <v>31</v>
      </c>
      <c r="M18" s="38" t="s">
        <v>43</v>
      </c>
      <c r="N18" s="38" t="s">
        <v>32</v>
      </c>
      <c r="O18" s="45" t="s">
        <v>33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x14ac:dyDescent="0.25">
      <c r="A19" s="46">
        <v>60006157</v>
      </c>
      <c r="B19" s="38">
        <v>10</v>
      </c>
      <c r="C19" s="39" t="s">
        <v>29</v>
      </c>
      <c r="D19" s="43">
        <v>1</v>
      </c>
      <c r="E19" s="39" t="s">
        <v>30</v>
      </c>
      <c r="F19" s="40">
        <v>32000</v>
      </c>
      <c r="G19" s="40">
        <f t="shared" si="0"/>
        <v>32000</v>
      </c>
      <c r="H19" s="41" t="s">
        <v>18</v>
      </c>
      <c r="I19" s="42" t="e">
        <f t="shared" si="1"/>
        <v>#VALUE!</v>
      </c>
      <c r="J19" s="44" t="s">
        <v>48</v>
      </c>
      <c r="K19" s="44" t="s">
        <v>49</v>
      </c>
      <c r="L19" s="38" t="s">
        <v>31</v>
      </c>
      <c r="M19" s="38" t="s">
        <v>43</v>
      </c>
      <c r="N19" s="38" t="s">
        <v>32</v>
      </c>
      <c r="O19" s="45" t="s">
        <v>33</v>
      </c>
    </row>
    <row r="20" spans="1:130" ht="38.15" customHeight="1" thickBot="1" x14ac:dyDescent="0.3">
      <c r="A20" s="46">
        <v>60006113</v>
      </c>
      <c r="B20" s="38">
        <v>10</v>
      </c>
      <c r="C20" s="39" t="s">
        <v>38</v>
      </c>
      <c r="D20" s="43">
        <v>3</v>
      </c>
      <c r="E20" s="39" t="s">
        <v>30</v>
      </c>
      <c r="F20" s="40">
        <v>23000</v>
      </c>
      <c r="G20" s="40">
        <f t="shared" si="0"/>
        <v>69000</v>
      </c>
      <c r="H20" s="41" t="s">
        <v>18</v>
      </c>
      <c r="I20" s="42" t="e">
        <f t="shared" si="1"/>
        <v>#VALUE!</v>
      </c>
      <c r="J20" s="44" t="s">
        <v>41</v>
      </c>
      <c r="K20" s="44" t="s">
        <v>42</v>
      </c>
      <c r="L20" s="38" t="s">
        <v>36</v>
      </c>
      <c r="M20" s="38" t="s">
        <v>34</v>
      </c>
      <c r="N20" s="38" t="s">
        <v>32</v>
      </c>
      <c r="O20" s="45" t="s">
        <v>33</v>
      </c>
    </row>
    <row r="21" spans="1:130" s="1" customFormat="1" ht="38.15" customHeight="1" thickBot="1" x14ac:dyDescent="0.3">
      <c r="A21" s="46">
        <v>60006158</v>
      </c>
      <c r="B21" s="38">
        <v>10</v>
      </c>
      <c r="C21" s="39" t="s">
        <v>29</v>
      </c>
      <c r="D21" s="43">
        <v>1</v>
      </c>
      <c r="E21" s="39" t="s">
        <v>30</v>
      </c>
      <c r="F21" s="40">
        <v>38000</v>
      </c>
      <c r="G21" s="40">
        <f t="shared" si="0"/>
        <v>38000</v>
      </c>
      <c r="H21" s="41" t="s">
        <v>18</v>
      </c>
      <c r="I21" s="42" t="e">
        <f t="shared" si="1"/>
        <v>#VALUE!</v>
      </c>
      <c r="J21" s="44" t="s">
        <v>48</v>
      </c>
      <c r="K21" s="44" t="s">
        <v>49</v>
      </c>
      <c r="L21" s="38" t="s">
        <v>31</v>
      </c>
      <c r="M21" s="38" t="s">
        <v>43</v>
      </c>
      <c r="N21" s="38" t="s">
        <v>32</v>
      </c>
      <c r="O21" s="45" t="s">
        <v>33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52" t="s">
        <v>19</v>
      </c>
      <c r="B22" s="53"/>
      <c r="C22" s="53"/>
      <c r="D22" s="53"/>
      <c r="E22" s="53"/>
      <c r="F22" s="53"/>
      <c r="G22" s="31">
        <f>SUM(G15:G21)</f>
        <v>255500</v>
      </c>
      <c r="H22" s="21"/>
      <c r="I22" s="21"/>
      <c r="J22" s="21"/>
      <c r="K22" s="23"/>
      <c r="L22" s="13"/>
      <c r="M22" s="13"/>
      <c r="N22" s="13"/>
      <c r="O22" s="3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5" thickTop="1" thickBot="1" x14ac:dyDescent="0.3">
      <c r="A23" s="49" t="s">
        <v>20</v>
      </c>
      <c r="B23" s="50"/>
      <c r="C23" s="50"/>
      <c r="D23" s="50"/>
      <c r="E23" s="50"/>
      <c r="F23" s="50"/>
      <c r="G23" s="50"/>
      <c r="H23" s="51"/>
      <c r="I23" s="4" t="e">
        <f>SUM(I15:I21)</f>
        <v>#VALUE!</v>
      </c>
      <c r="J23" s="14"/>
      <c r="K23" s="24"/>
      <c r="L23" s="17"/>
      <c r="M23" s="18"/>
      <c r="N23" s="17"/>
      <c r="O23" s="3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.5" thickTop="1" thickBot="1" x14ac:dyDescent="0.3">
      <c r="A24" s="54" t="s">
        <v>21</v>
      </c>
      <c r="B24" s="54"/>
      <c r="C24" s="54"/>
      <c r="D24" s="54"/>
      <c r="E24" s="54"/>
      <c r="F24" s="54"/>
      <c r="G24" s="54"/>
      <c r="H24" s="54"/>
      <c r="I24" s="7"/>
      <c r="J24" s="7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3" thickBot="1" x14ac:dyDescent="0.3">
      <c r="A25" s="8" t="s">
        <v>22</v>
      </c>
      <c r="B25" s="47" t="s">
        <v>18</v>
      </c>
      <c r="C25" s="48"/>
      <c r="D25" s="48"/>
      <c r="E25" s="48"/>
      <c r="F25" s="10" t="s">
        <v>23</v>
      </c>
      <c r="G25" s="7"/>
      <c r="H25" s="11"/>
      <c r="I25" s="7"/>
      <c r="J25" s="8"/>
      <c r="K25" s="25"/>
      <c r="L25" s="7"/>
      <c r="M25" s="8"/>
      <c r="N25" s="7"/>
      <c r="O25" s="36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ht="23.15" customHeight="1" x14ac:dyDescent="0.25">
      <c r="B26" s="8"/>
      <c r="C26" s="7"/>
      <c r="D26" s="8"/>
      <c r="E26" s="7"/>
      <c r="F26" s="11"/>
      <c r="G26" s="11"/>
      <c r="H26" s="12" t="s">
        <v>24</v>
      </c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9"/>
      <c r="H28" s="12"/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11"/>
      <c r="H29" s="12"/>
      <c r="I29" s="7"/>
      <c r="J29" s="8"/>
      <c r="K29" s="25"/>
      <c r="L29" s="7"/>
      <c r="M29" s="8"/>
      <c r="N29" s="7"/>
      <c r="O29" s="36"/>
    </row>
    <row r="30" spans="1:130" ht="14.5" x14ac:dyDescent="0.25">
      <c r="B30" s="8"/>
      <c r="C30" s="37"/>
      <c r="D30" s="19"/>
      <c r="E30" s="7"/>
      <c r="F30" s="11"/>
      <c r="G30" s="11"/>
      <c r="H30" s="11"/>
      <c r="I30" s="12"/>
      <c r="J30" s="8"/>
      <c r="K30" s="25"/>
      <c r="L30" s="16"/>
      <c r="M30" s="16"/>
      <c r="N30" s="16"/>
      <c r="O30" s="26"/>
    </row>
    <row r="31" spans="1:130" ht="14.5" x14ac:dyDescent="0.25">
      <c r="B31" s="8"/>
      <c r="C31" s="37"/>
      <c r="D31" s="19"/>
      <c r="E31" s="7"/>
      <c r="F31" s="8"/>
      <c r="G31" s="7"/>
      <c r="H31" s="7"/>
      <c r="I31" s="7"/>
      <c r="J31" s="16" t="s">
        <v>25</v>
      </c>
      <c r="K31" s="26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26</v>
      </c>
      <c r="K32" s="27"/>
      <c r="L32" s="15"/>
      <c r="M32" s="15"/>
      <c r="N32" s="15"/>
      <c r="O32" s="27"/>
    </row>
    <row r="33" spans="1:11" x14ac:dyDescent="0.25">
      <c r="B33" s="8"/>
      <c r="C33" s="37"/>
      <c r="D33" s="19"/>
      <c r="E33" s="7"/>
      <c r="F33" s="7"/>
      <c r="G33" s="7"/>
      <c r="H33" s="7"/>
      <c r="I33" s="7"/>
      <c r="J33" s="15" t="s">
        <v>27</v>
      </c>
      <c r="K33" s="27"/>
    </row>
    <row r="34" spans="1:11" x14ac:dyDescent="0.25">
      <c r="C34" s="2"/>
      <c r="D34" s="20"/>
    </row>
    <row r="35" spans="1:11" x14ac:dyDescent="0.25">
      <c r="C35" s="2"/>
      <c r="D35" s="20"/>
    </row>
    <row r="36" spans="1:11" x14ac:dyDescent="0.25">
      <c r="C36" s="2"/>
      <c r="D36" s="20"/>
    </row>
    <row r="37" spans="1:11" x14ac:dyDescent="0.25">
      <c r="C37" s="2"/>
      <c r="D37" s="20"/>
    </row>
    <row r="38" spans="1:11" x14ac:dyDescent="0.25">
      <c r="D38" s="20"/>
    </row>
    <row r="39" spans="1:11" x14ac:dyDescent="0.25">
      <c r="D39" s="20"/>
    </row>
    <row r="40" spans="1:11" x14ac:dyDescent="0.25">
      <c r="D40" s="20"/>
      <c r="F40" s="32"/>
    </row>
    <row r="41" spans="1:11" x14ac:dyDescent="0.25">
      <c r="D41" s="20"/>
    </row>
    <row r="43" spans="1:11" x14ac:dyDescent="0.25">
      <c r="A43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5:E25"/>
    <mergeCell ref="A23:H23"/>
    <mergeCell ref="A22:F22"/>
    <mergeCell ref="A24:H2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2025-05-05T08:33:45Z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