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- = PROBÍHAJÍCÍ IA - TB = -\20055 REKO MaR - HaP + IET\03. VZ\2025_HaP+IET\Studie proveditelnosti\"/>
    </mc:Choice>
  </mc:AlternateContent>
  <xr:revisionPtr revIDLastSave="0" documentId="13_ncr:1_{BE6EB1EE-4E4C-4A94-9376-8EDAA4D07450}" xr6:coauthVersionLast="36" xr6:coauthVersionMax="36" xr10:uidLastSave="{00000000-0000-0000-0000-000000000000}"/>
  <bookViews>
    <workbookView xWindow="0" yWindow="0" windowWidth="39090" windowHeight="16905" tabRatio="811" activeTab="1" xr2:uid="{00000000-000D-0000-FFFF-FFFF00000000}"/>
  </bookViews>
  <sheets>
    <sheet name="Souhrn" sheetId="3" r:id="rId1"/>
    <sheet name="HaP" sheetId="2" r:id="rId2"/>
    <sheet name="IET" sheetId="4" r:id="rId3"/>
  </sheets>
  <definedNames>
    <definedName name="_xlnm.Print_Area" localSheetId="1">HaP!$A$1:$G$54</definedName>
    <definedName name="_xlnm.Print_Area" localSheetId="2">IET!$A$1:$G$100</definedName>
  </definedNames>
  <calcPr calcId="191029"/>
</workbook>
</file>

<file path=xl/calcChain.xml><?xml version="1.0" encoding="utf-8"?>
<calcChain xmlns="http://schemas.openxmlformats.org/spreadsheetml/2006/main">
  <c r="G7" i="4" l="1"/>
  <c r="G8" i="4"/>
  <c r="G9" i="4"/>
  <c r="G10" i="4"/>
  <c r="G11" i="4"/>
  <c r="G12" i="4"/>
  <c r="G13" i="4"/>
  <c r="G14" i="4"/>
  <c r="G16" i="4"/>
  <c r="G17" i="4"/>
  <c r="G18" i="4"/>
  <c r="G19" i="4"/>
  <c r="G20" i="4"/>
  <c r="G21" i="4"/>
  <c r="G22" i="4"/>
  <c r="G23" i="4"/>
  <c r="G25" i="4"/>
  <c r="G26" i="4"/>
  <c r="G27" i="4"/>
  <c r="G28" i="4"/>
  <c r="G29" i="4"/>
  <c r="G30" i="4"/>
  <c r="G31" i="4"/>
  <c r="G32" i="4"/>
  <c r="G34" i="4"/>
  <c r="G35" i="4"/>
  <c r="G36" i="4"/>
  <c r="G37" i="4"/>
  <c r="G38" i="4"/>
  <c r="G39" i="4"/>
  <c r="G40" i="4"/>
  <c r="G41" i="4"/>
  <c r="G43" i="4"/>
  <c r="G44" i="4"/>
  <c r="G45" i="4"/>
  <c r="G46" i="4"/>
  <c r="G47" i="4"/>
  <c r="G48" i="4"/>
  <c r="G49" i="4"/>
  <c r="G50" i="4"/>
  <c r="G52" i="4"/>
  <c r="G53" i="4"/>
  <c r="G54" i="4"/>
  <c r="G55" i="4"/>
  <c r="G56" i="4"/>
  <c r="G57" i="4"/>
  <c r="G58" i="4"/>
  <c r="G59" i="4"/>
  <c r="G61" i="4"/>
  <c r="G62" i="4"/>
  <c r="G63" i="4"/>
  <c r="G64" i="4"/>
  <c r="G65" i="4"/>
  <c r="G66" i="4"/>
  <c r="G67" i="4"/>
  <c r="G68" i="4"/>
  <c r="G70" i="4"/>
  <c r="G71" i="4"/>
  <c r="G72" i="4"/>
  <c r="G73" i="4"/>
  <c r="G74" i="4"/>
  <c r="G75" i="4"/>
  <c r="G76" i="4"/>
  <c r="G77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5" i="4"/>
  <c r="G100" i="4" l="1"/>
  <c r="D6" i="3" s="1"/>
  <c r="C6" i="3"/>
  <c r="G52" i="2" l="1"/>
  <c r="G51" i="2"/>
  <c r="G50" i="2"/>
  <c r="G47" i="2"/>
  <c r="G46" i="2"/>
  <c r="G45" i="2"/>
  <c r="G44" i="2"/>
  <c r="G43" i="2"/>
  <c r="G42" i="2"/>
  <c r="G41" i="2"/>
  <c r="G38" i="2"/>
  <c r="G37" i="2"/>
  <c r="G36" i="2"/>
  <c r="G35" i="2"/>
  <c r="G34" i="2"/>
  <c r="G32" i="2"/>
  <c r="G29" i="2"/>
  <c r="G28" i="2"/>
  <c r="G27" i="2"/>
  <c r="G26" i="2"/>
  <c r="G25" i="2"/>
  <c r="G23" i="2"/>
  <c r="G20" i="2"/>
  <c r="G19" i="2"/>
  <c r="G18" i="2"/>
  <c r="G17" i="2"/>
  <c r="G16" i="2"/>
  <c r="G14" i="2"/>
  <c r="G11" i="2"/>
  <c r="G10" i="2"/>
  <c r="G9" i="2"/>
  <c r="G8" i="2"/>
  <c r="G7" i="2"/>
  <c r="G5" i="2"/>
  <c r="G54" i="2" l="1"/>
  <c r="D5" i="3" s="1"/>
  <c r="D7" i="3" s="1"/>
  <c r="C5" i="3"/>
</calcChain>
</file>

<file path=xl/sharedStrings.xml><?xml version="1.0" encoding="utf-8"?>
<sst xmlns="http://schemas.openxmlformats.org/spreadsheetml/2006/main" count="244" uniqueCount="45">
  <si>
    <t>Množství</t>
  </si>
  <si>
    <t>M.J.</t>
  </si>
  <si>
    <t>Oživení a provedení zkoušek</t>
  </si>
  <si>
    <t>Podružný materiál</t>
  </si>
  <si>
    <t>Revize</t>
  </si>
  <si>
    <t>J.cena [CZK]</t>
  </si>
  <si>
    <t>Cena celkem [CZK]</t>
  </si>
  <si>
    <t>HZS</t>
  </si>
  <si>
    <t>Název</t>
  </si>
  <si>
    <t>Celková cena bez DPH</t>
  </si>
  <si>
    <t>kpl</t>
  </si>
  <si>
    <t>Rozvaděč RA1</t>
  </si>
  <si>
    <t>Úpravy v stávajících rozvaděčích</t>
  </si>
  <si>
    <t>Řidící systém Siemens, čidla teploty</t>
  </si>
  <si>
    <t>Rozvaděč RA2</t>
  </si>
  <si>
    <t>Rozvaděč RA3</t>
  </si>
  <si>
    <t>Rozvaděč RA4</t>
  </si>
  <si>
    <t>Demontáž, montáž nového řidícího systému + čidel teploty</t>
  </si>
  <si>
    <t xml:space="preserve">PC , klávesnice, myš, monitor </t>
  </si>
  <si>
    <t>Zpracování uživatelských programů</t>
  </si>
  <si>
    <t>Dispečerské pracoviště + rozšíření ProCop</t>
  </si>
  <si>
    <t>Doprava</t>
  </si>
  <si>
    <t>Demontáž, montáž dispečerského pracoviště</t>
  </si>
  <si>
    <t>Odzkoušení spolupráce s programátorem</t>
  </si>
  <si>
    <t>Kontrola kabeláže pro komunikaci</t>
  </si>
  <si>
    <t>Projektová dokumentace + skutečný stav</t>
  </si>
  <si>
    <t>Vizualizační grafický program ALFA</t>
  </si>
  <si>
    <t>Rozšíření stávajícího vizualizačního programu ProCop</t>
  </si>
  <si>
    <t>Řidící systém Siemens, ovladací panel a  čidla teploty</t>
  </si>
  <si>
    <t>HaP</t>
  </si>
  <si>
    <t>Rozvaděč RA1.1</t>
  </si>
  <si>
    <t>Rozvaděč RA1.2</t>
  </si>
  <si>
    <t>Rozvaděč RA2.1</t>
  </si>
  <si>
    <t>Rozvaděč MX2.1</t>
  </si>
  <si>
    <t>Řidící systém Siemens a  čidla teploty</t>
  </si>
  <si>
    <t>Rozvaděč MX2.2</t>
  </si>
  <si>
    <t>Rozvaděč RA3.1</t>
  </si>
  <si>
    <t>Rozvaděč MX3.1</t>
  </si>
  <si>
    <t>Rozvaděč MX3.2</t>
  </si>
  <si>
    <t>Rozvaděč RA-1</t>
  </si>
  <si>
    <t>IET</t>
  </si>
  <si>
    <t>Celkem Kč bez DPH</t>
  </si>
  <si>
    <t>Rekapitulace</t>
  </si>
  <si>
    <t>p.č.</t>
  </si>
  <si>
    <t>Pozn.: analogicky k  § 89 odst.6 ZZVZ umožňuje zadavatel nabídnout rovnocenné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</si>
</sst>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[$€]* #,##0.00_-;\-[$€]* #,##0.00_-;_-[$€]* &quot;-&quot;??_-;_-@_-"/>
    <numFmt numFmtId="165" formatCode="_-&quot;DM&quot;* #,##0.00_-;\-&quot;DM&quot;* #,##0.00_-;_-&quot;DM&quot;* &quot;-&quot;??_-;_-@_-"/>
    <numFmt numFmtId="166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Helv"/>
      <family val="2"/>
    </font>
    <font>
      <sz val="10"/>
      <name val="Arial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0" fontId="3" fillId="0" borderId="0"/>
    <xf numFmtId="0" fontId="6" fillId="0" borderId="0"/>
    <xf numFmtId="49" fontId="7" fillId="3" borderId="3">
      <protection locked="0" hidden="1"/>
    </xf>
    <xf numFmtId="1" fontId="8" fillId="0" borderId="1">
      <alignment horizontal="center" vertical="top" wrapText="1"/>
      <protection locked="0"/>
    </xf>
    <xf numFmtId="3" fontId="8" fillId="0" borderId="1">
      <alignment horizontal="right" vertical="top" wrapText="1"/>
      <protection hidden="1"/>
    </xf>
    <xf numFmtId="0" fontId="1" fillId="0" borderId="0"/>
    <xf numFmtId="0" fontId="9" fillId="0" borderId="0"/>
    <xf numFmtId="1" fontId="8" fillId="0" borderId="4">
      <alignment horizontal="center" vertical="top" wrapText="1"/>
      <protection locked="0"/>
    </xf>
    <xf numFmtId="3" fontId="8" fillId="0" borderId="4">
      <alignment horizontal="right" vertical="top" wrapText="1"/>
      <protection hidden="1"/>
    </xf>
  </cellStyleXfs>
  <cellXfs count="46">
    <xf numFmtId="0" fontId="0" fillId="0" borderId="0" xfId="0"/>
    <xf numFmtId="44" fontId="4" fillId="0" borderId="4" xfId="0" applyNumberFormat="1" applyFont="1" applyBorder="1"/>
    <xf numFmtId="4" fontId="4" fillId="0" borderId="1" xfId="0" applyNumberFormat="1" applyFont="1" applyBorder="1" applyProtection="1">
      <protection locked="0"/>
    </xf>
    <xf numFmtId="44" fontId="10" fillId="0" borderId="1" xfId="1" applyNumberFormat="1" applyFont="1" applyFill="1" applyBorder="1" applyAlignment="1" applyProtection="1">
      <alignment horizontal="center" vertical="top"/>
      <protection locked="0"/>
    </xf>
    <xf numFmtId="44" fontId="11" fillId="0" borderId="1" xfId="1" applyNumberFormat="1" applyFont="1" applyBorder="1" applyAlignment="1" applyProtection="1">
      <alignment horizontal="left" vertical="top"/>
      <protection locked="0"/>
    </xf>
    <xf numFmtId="4" fontId="10" fillId="0" borderId="1" xfId="1" applyNumberFormat="1" applyFont="1" applyBorder="1" applyAlignment="1" applyProtection="1">
      <alignment horizontal="center" vertical="top"/>
      <protection locked="0"/>
    </xf>
    <xf numFmtId="4" fontId="0" fillId="0" borderId="0" xfId="0" applyNumberFormat="1" applyFont="1" applyProtection="1">
      <protection locked="0"/>
    </xf>
    <xf numFmtId="44" fontId="11" fillId="0" borderId="1" xfId="1" applyNumberFormat="1" applyFont="1" applyBorder="1" applyAlignment="1" applyProtection="1">
      <alignment horizontal="center" vertical="top"/>
      <protection locked="0"/>
    </xf>
    <xf numFmtId="0" fontId="12" fillId="0" borderId="1" xfId="0" applyFont="1" applyBorder="1" applyAlignment="1">
      <alignment horizontal="justify" vertical="center" wrapText="1"/>
    </xf>
    <xf numFmtId="4" fontId="10" fillId="0" borderId="4" xfId="1" applyNumberFormat="1" applyFont="1" applyBorder="1" applyAlignment="1" applyProtection="1">
      <alignment horizontal="center" vertical="top"/>
      <protection locked="0"/>
    </xf>
    <xf numFmtId="0" fontId="13" fillId="0" borderId="1" xfId="0" applyFont="1" applyBorder="1" applyAlignment="1">
      <alignment horizontal="justify" vertical="center" wrapText="1"/>
    </xf>
    <xf numFmtId="4" fontId="13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Protection="1">
      <protection locked="0"/>
    </xf>
    <xf numFmtId="0" fontId="13" fillId="0" borderId="4" xfId="0" applyFont="1" applyBorder="1" applyAlignment="1">
      <alignment horizontal="justify" vertical="center" wrapText="1"/>
    </xf>
    <xf numFmtId="4" fontId="13" fillId="0" borderId="4" xfId="0" applyNumberFormat="1" applyFont="1" applyBorder="1" applyAlignment="1">
      <alignment horizontal="center" vertical="center"/>
    </xf>
    <xf numFmtId="4" fontId="0" fillId="0" borderId="4" xfId="0" applyNumberFormat="1" applyFont="1" applyBorder="1" applyProtection="1">
      <protection locked="0"/>
    </xf>
    <xf numFmtId="4" fontId="0" fillId="0" borderId="0" xfId="0" applyNumberFormat="1" applyFont="1" applyAlignment="1" applyProtection="1">
      <protection locked="0"/>
    </xf>
    <xf numFmtId="4" fontId="0" fillId="0" borderId="0" xfId="0" applyNumberFormat="1" applyFont="1" applyAlignment="1" applyProtection="1">
      <alignment horizontal="center"/>
      <protection locked="0"/>
    </xf>
    <xf numFmtId="4" fontId="4" fillId="0" borderId="4" xfId="0" applyNumberFormat="1" applyFont="1" applyBorder="1" applyProtection="1">
      <protection locked="0"/>
    </xf>
    <xf numFmtId="44" fontId="11" fillId="0" borderId="4" xfId="1" applyNumberFormat="1" applyFont="1" applyBorder="1" applyAlignment="1" applyProtection="1">
      <alignment horizontal="left" vertical="top"/>
      <protection locked="0"/>
    </xf>
    <xf numFmtId="44" fontId="11" fillId="0" borderId="4" xfId="1" applyNumberFormat="1" applyFont="1" applyBorder="1" applyAlignment="1" applyProtection="1">
      <alignment horizontal="center" vertical="top"/>
      <protection locked="0"/>
    </xf>
    <xf numFmtId="0" fontId="12" fillId="0" borderId="4" xfId="0" applyFont="1" applyBorder="1" applyAlignment="1">
      <alignment horizontal="justify" vertical="center" wrapText="1"/>
    </xf>
    <xf numFmtId="4" fontId="0" fillId="0" borderId="0" xfId="0" applyNumberFormat="1" applyFont="1" applyAlignment="1" applyProtection="1">
      <alignment horizontal="right"/>
      <protection locked="0"/>
    </xf>
    <xf numFmtId="0" fontId="16" fillId="0" borderId="0" xfId="6" applyFont="1"/>
    <xf numFmtId="4" fontId="15" fillId="0" borderId="4" xfId="0" applyNumberFormat="1" applyFont="1" applyBorder="1"/>
    <xf numFmtId="0" fontId="14" fillId="2" borderId="4" xfId="6" applyFont="1" applyFill="1" applyBorder="1" applyAlignment="1">
      <alignment horizontal="center" vertical="center" wrapText="1"/>
    </xf>
    <xf numFmtId="0" fontId="0" fillId="0" borderId="0" xfId="0" applyFont="1"/>
    <xf numFmtId="0" fontId="14" fillId="2" borderId="2" xfId="6" applyFont="1" applyFill="1" applyBorder="1" applyAlignment="1">
      <alignment horizontal="center" vertical="center" wrapText="1"/>
    </xf>
    <xf numFmtId="0" fontId="11" fillId="0" borderId="0" xfId="6" applyFont="1"/>
    <xf numFmtId="4" fontId="2" fillId="0" borderId="4" xfId="1" applyNumberFormat="1" applyFont="1" applyBorder="1" applyAlignment="1" applyProtection="1">
      <alignment horizontal="center" vertical="top"/>
      <protection locked="0"/>
    </xf>
    <xf numFmtId="4" fontId="0" fillId="0" borderId="4" xfId="0" applyNumberFormat="1" applyBorder="1" applyProtection="1">
      <protection locked="0"/>
    </xf>
    <xf numFmtId="0" fontId="4" fillId="0" borderId="4" xfId="0" applyFont="1" applyBorder="1"/>
    <xf numFmtId="4" fontId="4" fillId="0" borderId="4" xfId="0" applyNumberFormat="1" applyFont="1" applyBorder="1"/>
    <xf numFmtId="4" fontId="0" fillId="4" borderId="4" xfId="0" applyNumberFormat="1" applyFill="1" applyBorder="1" applyProtection="1">
      <protection locked="0"/>
    </xf>
    <xf numFmtId="4" fontId="0" fillId="4" borderId="4" xfId="0" applyNumberFormat="1" applyFont="1" applyFill="1" applyBorder="1" applyProtection="1">
      <protection locked="0"/>
    </xf>
    <xf numFmtId="0" fontId="17" fillId="0" borderId="4" xfId="0" applyFont="1" applyBorder="1" applyAlignment="1">
      <alignment horizontal="justify" vertical="center" wrapText="1"/>
    </xf>
    <xf numFmtId="4" fontId="0" fillId="0" borderId="4" xfId="0" applyNumberFormat="1" applyFont="1" applyFill="1" applyBorder="1" applyProtection="1">
      <protection locked="0"/>
    </xf>
    <xf numFmtId="4" fontId="0" fillId="0" borderId="4" xfId="0" applyNumberFormat="1" applyFill="1" applyBorder="1" applyProtection="1">
      <protection locked="0"/>
    </xf>
    <xf numFmtId="1" fontId="10" fillId="0" borderId="4" xfId="1" applyNumberFormat="1" applyFont="1" applyFill="1" applyBorder="1" applyAlignment="1" applyProtection="1">
      <alignment horizontal="center" vertical="top"/>
      <protection locked="0"/>
    </xf>
    <xf numFmtId="1" fontId="0" fillId="0" borderId="0" xfId="0" applyNumberFormat="1" applyFont="1" applyAlignment="1" applyProtection="1">
      <protection locked="0"/>
    </xf>
    <xf numFmtId="1" fontId="18" fillId="0" borderId="4" xfId="1" applyNumberFormat="1" applyFont="1" applyFill="1" applyBorder="1" applyAlignment="1" applyProtection="1">
      <alignment horizontal="center" vertical="top"/>
      <protection locked="0"/>
    </xf>
    <xf numFmtId="1" fontId="18" fillId="0" borderId="4" xfId="1" applyNumberFormat="1" applyFont="1" applyBorder="1" applyAlignment="1" applyProtection="1">
      <alignment horizontal="center"/>
      <protection locked="0"/>
    </xf>
    <xf numFmtId="166" fontId="18" fillId="0" borderId="1" xfId="1" applyNumberFormat="1" applyFont="1" applyFill="1" applyBorder="1" applyAlignment="1" applyProtection="1">
      <alignment horizontal="center" vertical="top"/>
      <protection locked="0"/>
    </xf>
    <xf numFmtId="166" fontId="18" fillId="0" borderId="4" xfId="1" applyNumberFormat="1" applyFont="1" applyFill="1" applyBorder="1" applyAlignment="1" applyProtection="1">
      <alignment horizontal="center" vertical="top"/>
      <protection locked="0"/>
    </xf>
    <xf numFmtId="44" fontId="18" fillId="0" borderId="4" xfId="1" applyNumberFormat="1" applyFont="1" applyFill="1" applyBorder="1" applyAlignment="1" applyProtection="1">
      <alignment horizontal="center" vertical="top"/>
      <protection locked="0"/>
    </xf>
    <xf numFmtId="4" fontId="18" fillId="0" borderId="1" xfId="1" applyNumberFormat="1" applyFont="1" applyBorder="1" applyAlignment="1" applyProtection="1">
      <alignment horizontal="center"/>
      <protection locked="0"/>
    </xf>
  </cellXfs>
  <cellStyles count="14">
    <cellStyle name="ColStyle1" xfId="7" xr:uid="{00000000-0005-0000-0000-000000000000}"/>
    <cellStyle name="ColStyle2" xfId="8" xr:uid="{00000000-0005-0000-0000-000001000000}"/>
    <cellStyle name="ColStyle2 2" xfId="12" xr:uid="{00000000-0005-0000-0000-000001000000}"/>
    <cellStyle name="ColStyle4" xfId="9" xr:uid="{00000000-0005-0000-0000-000002000000}"/>
    <cellStyle name="ColStyle4 2" xfId="13" xr:uid="{00000000-0005-0000-0000-000002000000}"/>
    <cellStyle name="Euro_Preisspiegel" xfId="2" xr:uid="{00000000-0005-0000-0000-000003000000}"/>
    <cellStyle name="Normální" xfId="0" builtinId="0"/>
    <cellStyle name="normální 2" xfId="1" xr:uid="{00000000-0005-0000-0000-000005000000}"/>
    <cellStyle name="Normální 2 2" xfId="6" xr:uid="{00000000-0005-0000-0000-000006000000}"/>
    <cellStyle name="normální 3" xfId="4" xr:uid="{00000000-0005-0000-0000-000007000000}"/>
    <cellStyle name="Normální 3 2" xfId="10" xr:uid="{00000000-0005-0000-0000-000008000000}"/>
    <cellStyle name="Normální 4" xfId="5" xr:uid="{00000000-0005-0000-0000-000009000000}"/>
    <cellStyle name="Normální 4 2" xfId="11" xr:uid="{00000000-0005-0000-0000-00000A000000}"/>
    <cellStyle name="Währung_Preisspiegel" xfId="3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7"/>
  <sheetViews>
    <sheetView workbookViewId="0">
      <selection activeCell="D7" sqref="D7"/>
    </sheetView>
  </sheetViews>
  <sheetFormatPr defaultRowHeight="15" x14ac:dyDescent="0.25"/>
  <cols>
    <col min="1" max="1" width="5" style="26" customWidth="1"/>
    <col min="2" max="2" width="4.140625" style="26" customWidth="1"/>
    <col min="3" max="3" width="44.7109375" style="26" bestFit="1" customWidth="1"/>
    <col min="4" max="4" width="22.140625" style="26" customWidth="1"/>
    <col min="5" max="16384" width="9.140625" style="26"/>
  </cols>
  <sheetData>
    <row r="2" spans="2:4" ht="18.75" x14ac:dyDescent="0.3">
      <c r="B2" s="28"/>
      <c r="C2" s="23" t="s">
        <v>42</v>
      </c>
    </row>
    <row r="3" spans="2:4" ht="7.5" customHeight="1" x14ac:dyDescent="0.25"/>
    <row r="4" spans="2:4" x14ac:dyDescent="0.25">
      <c r="C4" s="27" t="s">
        <v>8</v>
      </c>
      <c r="D4" s="25" t="s">
        <v>41</v>
      </c>
    </row>
    <row r="5" spans="2:4" x14ac:dyDescent="0.25">
      <c r="C5" s="1" t="str">
        <f>+HaP!C2</f>
        <v>HaP</v>
      </c>
      <c r="D5" s="32">
        <f>HaP!G54</f>
        <v>0</v>
      </c>
    </row>
    <row r="6" spans="2:4" x14ac:dyDescent="0.25">
      <c r="C6" s="1" t="str">
        <f>IET!C2</f>
        <v>IET</v>
      </c>
      <c r="D6" s="32">
        <f>IET!G100</f>
        <v>0</v>
      </c>
    </row>
    <row r="7" spans="2:4" ht="18.75" x14ac:dyDescent="0.3">
      <c r="C7" s="31" t="s">
        <v>9</v>
      </c>
      <c r="D7" s="24">
        <f>SUM(D5:D6)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54"/>
  <sheetViews>
    <sheetView tabSelected="1" zoomScaleNormal="100" workbookViewId="0">
      <pane ySplit="2" topLeftCell="A3" activePane="bottomLeft" state="frozen"/>
      <selection pane="bottomLeft" activeCell="F5" sqref="F5"/>
    </sheetView>
  </sheetViews>
  <sheetFormatPr defaultColWidth="33.28515625" defaultRowHeight="15" x14ac:dyDescent="0.25"/>
  <cols>
    <col min="1" max="1" width="1.42578125" style="6" customWidth="1"/>
    <col min="2" max="2" width="8" style="16" customWidth="1"/>
    <col min="3" max="3" width="56.85546875" style="16" customWidth="1"/>
    <col min="4" max="4" width="10.140625" style="17" bestFit="1" customWidth="1"/>
    <col min="5" max="5" width="5.85546875" style="17" bestFit="1" customWidth="1"/>
    <col min="6" max="6" width="12.28515625" style="6" bestFit="1" customWidth="1"/>
    <col min="7" max="7" width="18.42578125" style="6" bestFit="1" customWidth="1"/>
    <col min="8" max="16384" width="33.28515625" style="6"/>
  </cols>
  <sheetData>
    <row r="1" spans="2:7" ht="7.5" customHeight="1" x14ac:dyDescent="0.25"/>
    <row r="2" spans="2:7" ht="15.75" x14ac:dyDescent="0.25">
      <c r="B2" s="3" t="s">
        <v>43</v>
      </c>
      <c r="C2" s="4" t="s">
        <v>29</v>
      </c>
      <c r="D2" s="5" t="s">
        <v>0</v>
      </c>
      <c r="E2" s="5" t="s">
        <v>1</v>
      </c>
      <c r="F2" s="5" t="s">
        <v>5</v>
      </c>
      <c r="G2" s="5" t="s">
        <v>6</v>
      </c>
    </row>
    <row r="3" spans="2:7" ht="15.75" x14ac:dyDescent="0.25">
      <c r="B3" s="42"/>
      <c r="C3" s="7"/>
      <c r="D3" s="5"/>
      <c r="E3" s="5"/>
      <c r="F3" s="5"/>
      <c r="G3" s="5"/>
    </row>
    <row r="4" spans="2:7" x14ac:dyDescent="0.25">
      <c r="B4" s="43"/>
      <c r="C4" s="8" t="s">
        <v>11</v>
      </c>
      <c r="D4" s="9"/>
      <c r="E4" s="9"/>
      <c r="F4" s="9"/>
      <c r="G4" s="9"/>
    </row>
    <row r="5" spans="2:7" x14ac:dyDescent="0.25">
      <c r="B5" s="43">
        <v>1</v>
      </c>
      <c r="C5" s="10" t="s">
        <v>28</v>
      </c>
      <c r="D5" s="11">
        <v>1</v>
      </c>
      <c r="E5" s="11" t="s">
        <v>10</v>
      </c>
      <c r="F5" s="33"/>
      <c r="G5" s="12">
        <f>F5*D5</f>
        <v>0</v>
      </c>
    </row>
    <row r="6" spans="2:7" ht="25.5" x14ac:dyDescent="0.25">
      <c r="B6" s="43"/>
      <c r="C6" s="35" t="s">
        <v>44</v>
      </c>
      <c r="D6" s="14"/>
      <c r="E6" s="14"/>
      <c r="F6" s="37"/>
      <c r="G6" s="15"/>
    </row>
    <row r="7" spans="2:7" x14ac:dyDescent="0.25">
      <c r="B7" s="43">
        <v>2</v>
      </c>
      <c r="C7" s="13" t="s">
        <v>19</v>
      </c>
      <c r="D7" s="11">
        <v>1</v>
      </c>
      <c r="E7" s="11" t="s">
        <v>10</v>
      </c>
      <c r="F7" s="33"/>
      <c r="G7" s="12">
        <f t="shared" ref="G7:G52" si="0">F7*D7</f>
        <v>0</v>
      </c>
    </row>
    <row r="8" spans="2:7" x14ac:dyDescent="0.25">
      <c r="B8" s="43">
        <v>3</v>
      </c>
      <c r="C8" s="13" t="s">
        <v>2</v>
      </c>
      <c r="D8" s="11">
        <v>1</v>
      </c>
      <c r="E8" s="11" t="s">
        <v>10</v>
      </c>
      <c r="F8" s="33"/>
      <c r="G8" s="12">
        <f t="shared" si="0"/>
        <v>0</v>
      </c>
    </row>
    <row r="9" spans="2:7" x14ac:dyDescent="0.25">
      <c r="B9" s="43">
        <v>4</v>
      </c>
      <c r="C9" s="10" t="s">
        <v>17</v>
      </c>
      <c r="D9" s="11">
        <v>1</v>
      </c>
      <c r="E9" s="11" t="s">
        <v>10</v>
      </c>
      <c r="F9" s="33"/>
      <c r="G9" s="12">
        <f t="shared" si="0"/>
        <v>0</v>
      </c>
    </row>
    <row r="10" spans="2:7" x14ac:dyDescent="0.25">
      <c r="B10" s="43">
        <v>5</v>
      </c>
      <c r="C10" s="10" t="s">
        <v>12</v>
      </c>
      <c r="D10" s="11">
        <v>1</v>
      </c>
      <c r="E10" s="11" t="s">
        <v>10</v>
      </c>
      <c r="F10" s="33"/>
      <c r="G10" s="12">
        <f t="shared" si="0"/>
        <v>0</v>
      </c>
    </row>
    <row r="11" spans="2:7" x14ac:dyDescent="0.25">
      <c r="B11" s="43">
        <v>6</v>
      </c>
      <c r="C11" s="10" t="s">
        <v>3</v>
      </c>
      <c r="D11" s="11">
        <v>1</v>
      </c>
      <c r="E11" s="11" t="s">
        <v>10</v>
      </c>
      <c r="F11" s="33"/>
      <c r="G11" s="12">
        <f t="shared" si="0"/>
        <v>0</v>
      </c>
    </row>
    <row r="12" spans="2:7" x14ac:dyDescent="0.25">
      <c r="B12" s="43"/>
      <c r="C12" s="10"/>
      <c r="D12" s="9"/>
      <c r="E12" s="9"/>
      <c r="F12" s="29"/>
      <c r="G12" s="9"/>
    </row>
    <row r="13" spans="2:7" x14ac:dyDescent="0.25">
      <c r="B13" s="43"/>
      <c r="C13" s="8" t="s">
        <v>14</v>
      </c>
      <c r="D13" s="9"/>
      <c r="E13" s="9"/>
      <c r="F13" s="29"/>
      <c r="G13" s="9"/>
    </row>
    <row r="14" spans="2:7" x14ac:dyDescent="0.25">
      <c r="B14" s="43">
        <v>7</v>
      </c>
      <c r="C14" s="10" t="s">
        <v>28</v>
      </c>
      <c r="D14" s="11">
        <v>1</v>
      </c>
      <c r="E14" s="11" t="s">
        <v>10</v>
      </c>
      <c r="F14" s="33"/>
      <c r="G14" s="12">
        <f t="shared" si="0"/>
        <v>0</v>
      </c>
    </row>
    <row r="15" spans="2:7" ht="25.5" x14ac:dyDescent="0.25">
      <c r="B15" s="43"/>
      <c r="C15" s="35" t="s">
        <v>44</v>
      </c>
      <c r="D15" s="14"/>
      <c r="E15" s="14"/>
      <c r="F15" s="37"/>
      <c r="G15" s="15"/>
    </row>
    <row r="16" spans="2:7" x14ac:dyDescent="0.25">
      <c r="B16" s="43">
        <v>8</v>
      </c>
      <c r="C16" s="13" t="s">
        <v>19</v>
      </c>
      <c r="D16" s="11">
        <v>1</v>
      </c>
      <c r="E16" s="11" t="s">
        <v>10</v>
      </c>
      <c r="F16" s="33"/>
      <c r="G16" s="12">
        <f t="shared" si="0"/>
        <v>0</v>
      </c>
    </row>
    <row r="17" spans="2:7" x14ac:dyDescent="0.25">
      <c r="B17" s="43">
        <v>9</v>
      </c>
      <c r="C17" s="13" t="s">
        <v>2</v>
      </c>
      <c r="D17" s="11">
        <v>1</v>
      </c>
      <c r="E17" s="11" t="s">
        <v>10</v>
      </c>
      <c r="F17" s="33"/>
      <c r="G17" s="12">
        <f t="shared" si="0"/>
        <v>0</v>
      </c>
    </row>
    <row r="18" spans="2:7" x14ac:dyDescent="0.25">
      <c r="B18" s="43">
        <v>10</v>
      </c>
      <c r="C18" s="10" t="s">
        <v>17</v>
      </c>
      <c r="D18" s="11">
        <v>1</v>
      </c>
      <c r="E18" s="11" t="s">
        <v>10</v>
      </c>
      <c r="F18" s="33"/>
      <c r="G18" s="12">
        <f t="shared" si="0"/>
        <v>0</v>
      </c>
    </row>
    <row r="19" spans="2:7" x14ac:dyDescent="0.25">
      <c r="B19" s="43">
        <v>11</v>
      </c>
      <c r="C19" s="10" t="s">
        <v>12</v>
      </c>
      <c r="D19" s="11">
        <v>1</v>
      </c>
      <c r="E19" s="11" t="s">
        <v>10</v>
      </c>
      <c r="F19" s="33"/>
      <c r="G19" s="12">
        <f t="shared" si="0"/>
        <v>0</v>
      </c>
    </row>
    <row r="20" spans="2:7" x14ac:dyDescent="0.25">
      <c r="B20" s="43">
        <v>12</v>
      </c>
      <c r="C20" s="10" t="s">
        <v>3</v>
      </c>
      <c r="D20" s="11">
        <v>1</v>
      </c>
      <c r="E20" s="11" t="s">
        <v>10</v>
      </c>
      <c r="F20" s="33"/>
      <c r="G20" s="12">
        <f t="shared" si="0"/>
        <v>0</v>
      </c>
    </row>
    <row r="21" spans="2:7" x14ac:dyDescent="0.25">
      <c r="B21" s="43"/>
      <c r="C21" s="10"/>
      <c r="D21" s="9"/>
      <c r="E21" s="9"/>
      <c r="F21" s="29"/>
      <c r="G21" s="9"/>
    </row>
    <row r="22" spans="2:7" x14ac:dyDescent="0.25">
      <c r="B22" s="43"/>
      <c r="C22" s="8" t="s">
        <v>15</v>
      </c>
      <c r="D22" s="9"/>
      <c r="E22" s="9"/>
      <c r="F22" s="29"/>
      <c r="G22" s="9"/>
    </row>
    <row r="23" spans="2:7" x14ac:dyDescent="0.25">
      <c r="B23" s="43">
        <v>13</v>
      </c>
      <c r="C23" s="10" t="s">
        <v>13</v>
      </c>
      <c r="D23" s="11">
        <v>1</v>
      </c>
      <c r="E23" s="11" t="s">
        <v>10</v>
      </c>
      <c r="F23" s="33"/>
      <c r="G23" s="12">
        <f t="shared" si="0"/>
        <v>0</v>
      </c>
    </row>
    <row r="24" spans="2:7" ht="25.5" x14ac:dyDescent="0.25">
      <c r="B24" s="43"/>
      <c r="C24" s="35" t="s">
        <v>44</v>
      </c>
      <c r="D24" s="14"/>
      <c r="E24" s="14"/>
      <c r="F24" s="37"/>
      <c r="G24" s="15"/>
    </row>
    <row r="25" spans="2:7" x14ac:dyDescent="0.25">
      <c r="B25" s="43">
        <v>14</v>
      </c>
      <c r="C25" s="13" t="s">
        <v>19</v>
      </c>
      <c r="D25" s="11">
        <v>1</v>
      </c>
      <c r="E25" s="11" t="s">
        <v>10</v>
      </c>
      <c r="F25" s="33"/>
      <c r="G25" s="12">
        <f t="shared" si="0"/>
        <v>0</v>
      </c>
    </row>
    <row r="26" spans="2:7" x14ac:dyDescent="0.25">
      <c r="B26" s="43">
        <v>15</v>
      </c>
      <c r="C26" s="13" t="s">
        <v>2</v>
      </c>
      <c r="D26" s="11">
        <v>1</v>
      </c>
      <c r="E26" s="11" t="s">
        <v>10</v>
      </c>
      <c r="F26" s="33"/>
      <c r="G26" s="12">
        <f t="shared" si="0"/>
        <v>0</v>
      </c>
    </row>
    <row r="27" spans="2:7" x14ac:dyDescent="0.25">
      <c r="B27" s="43">
        <v>16</v>
      </c>
      <c r="C27" s="10" t="s">
        <v>17</v>
      </c>
      <c r="D27" s="11">
        <v>1</v>
      </c>
      <c r="E27" s="11" t="s">
        <v>10</v>
      </c>
      <c r="F27" s="33"/>
      <c r="G27" s="12">
        <f t="shared" si="0"/>
        <v>0</v>
      </c>
    </row>
    <row r="28" spans="2:7" x14ac:dyDescent="0.25">
      <c r="B28" s="43">
        <v>17</v>
      </c>
      <c r="C28" s="10" t="s">
        <v>12</v>
      </c>
      <c r="D28" s="11">
        <v>1</v>
      </c>
      <c r="E28" s="11" t="s">
        <v>10</v>
      </c>
      <c r="F28" s="33"/>
      <c r="G28" s="12">
        <f t="shared" si="0"/>
        <v>0</v>
      </c>
    </row>
    <row r="29" spans="2:7" x14ac:dyDescent="0.25">
      <c r="B29" s="43">
        <v>18</v>
      </c>
      <c r="C29" s="10" t="s">
        <v>3</v>
      </c>
      <c r="D29" s="11">
        <v>1</v>
      </c>
      <c r="E29" s="11" t="s">
        <v>10</v>
      </c>
      <c r="F29" s="33"/>
      <c r="G29" s="12">
        <f t="shared" si="0"/>
        <v>0</v>
      </c>
    </row>
    <row r="30" spans="2:7" x14ac:dyDescent="0.25">
      <c r="B30" s="43"/>
      <c r="C30" s="10"/>
      <c r="D30" s="9"/>
      <c r="E30" s="9"/>
      <c r="F30" s="29"/>
      <c r="G30" s="9"/>
    </row>
    <row r="31" spans="2:7" x14ac:dyDescent="0.25">
      <c r="B31" s="43"/>
      <c r="C31" s="8" t="s">
        <v>16</v>
      </c>
      <c r="D31" s="9"/>
      <c r="E31" s="9"/>
      <c r="F31" s="29"/>
      <c r="G31" s="9"/>
    </row>
    <row r="32" spans="2:7" x14ac:dyDescent="0.25">
      <c r="B32" s="43">
        <v>19</v>
      </c>
      <c r="C32" s="10" t="s">
        <v>13</v>
      </c>
      <c r="D32" s="11">
        <v>1</v>
      </c>
      <c r="E32" s="11" t="s">
        <v>10</v>
      </c>
      <c r="F32" s="33"/>
      <c r="G32" s="12">
        <f t="shared" si="0"/>
        <v>0</v>
      </c>
    </row>
    <row r="33" spans="2:7" ht="25.5" x14ac:dyDescent="0.25">
      <c r="B33" s="43"/>
      <c r="C33" s="35" t="s">
        <v>44</v>
      </c>
      <c r="D33" s="14"/>
      <c r="E33" s="14"/>
      <c r="F33" s="37"/>
      <c r="G33" s="15"/>
    </row>
    <row r="34" spans="2:7" x14ac:dyDescent="0.25">
      <c r="B34" s="43">
        <v>20</v>
      </c>
      <c r="C34" s="13" t="s">
        <v>19</v>
      </c>
      <c r="D34" s="11">
        <v>1</v>
      </c>
      <c r="E34" s="11" t="s">
        <v>10</v>
      </c>
      <c r="F34" s="33"/>
      <c r="G34" s="12">
        <f t="shared" si="0"/>
        <v>0</v>
      </c>
    </row>
    <row r="35" spans="2:7" x14ac:dyDescent="0.25">
      <c r="B35" s="43">
        <v>21</v>
      </c>
      <c r="C35" s="13" t="s">
        <v>2</v>
      </c>
      <c r="D35" s="11">
        <v>1</v>
      </c>
      <c r="E35" s="11" t="s">
        <v>10</v>
      </c>
      <c r="F35" s="33"/>
      <c r="G35" s="12">
        <f t="shared" si="0"/>
        <v>0</v>
      </c>
    </row>
    <row r="36" spans="2:7" x14ac:dyDescent="0.25">
      <c r="B36" s="43">
        <v>22</v>
      </c>
      <c r="C36" s="10" t="s">
        <v>17</v>
      </c>
      <c r="D36" s="11">
        <v>1</v>
      </c>
      <c r="E36" s="11" t="s">
        <v>10</v>
      </c>
      <c r="F36" s="33"/>
      <c r="G36" s="12">
        <f t="shared" si="0"/>
        <v>0</v>
      </c>
    </row>
    <row r="37" spans="2:7" x14ac:dyDescent="0.25">
      <c r="B37" s="43">
        <v>23</v>
      </c>
      <c r="C37" s="10" t="s">
        <v>12</v>
      </c>
      <c r="D37" s="11">
        <v>1</v>
      </c>
      <c r="E37" s="11" t="s">
        <v>10</v>
      </c>
      <c r="F37" s="33"/>
      <c r="G37" s="12">
        <f t="shared" si="0"/>
        <v>0</v>
      </c>
    </row>
    <row r="38" spans="2:7" x14ac:dyDescent="0.25">
      <c r="B38" s="43">
        <v>24</v>
      </c>
      <c r="C38" s="10" t="s">
        <v>3</v>
      </c>
      <c r="D38" s="11">
        <v>1</v>
      </c>
      <c r="E38" s="11" t="s">
        <v>10</v>
      </c>
      <c r="F38" s="33"/>
      <c r="G38" s="12">
        <f t="shared" si="0"/>
        <v>0</v>
      </c>
    </row>
    <row r="39" spans="2:7" x14ac:dyDescent="0.25">
      <c r="B39" s="43"/>
      <c r="C39" s="13"/>
      <c r="D39" s="14"/>
      <c r="E39" s="14"/>
      <c r="F39" s="30"/>
      <c r="G39" s="15"/>
    </row>
    <row r="40" spans="2:7" x14ac:dyDescent="0.25">
      <c r="B40" s="43"/>
      <c r="C40" s="8" t="s">
        <v>20</v>
      </c>
      <c r="D40" s="9"/>
      <c r="E40" s="9"/>
      <c r="F40" s="29"/>
      <c r="G40" s="9"/>
    </row>
    <row r="41" spans="2:7" x14ac:dyDescent="0.25">
      <c r="B41" s="43">
        <v>25</v>
      </c>
      <c r="C41" s="10" t="s">
        <v>18</v>
      </c>
      <c r="D41" s="11">
        <v>1</v>
      </c>
      <c r="E41" s="11" t="s">
        <v>10</v>
      </c>
      <c r="F41" s="33"/>
      <c r="G41" s="12">
        <f t="shared" si="0"/>
        <v>0</v>
      </c>
    </row>
    <row r="42" spans="2:7" x14ac:dyDescent="0.25">
      <c r="B42" s="43">
        <v>26</v>
      </c>
      <c r="C42" s="10" t="s">
        <v>26</v>
      </c>
      <c r="D42" s="11">
        <v>1</v>
      </c>
      <c r="E42" s="11" t="s">
        <v>10</v>
      </c>
      <c r="F42" s="33"/>
      <c r="G42" s="12">
        <f t="shared" si="0"/>
        <v>0</v>
      </c>
    </row>
    <row r="43" spans="2:7" x14ac:dyDescent="0.25">
      <c r="B43" s="43">
        <v>27</v>
      </c>
      <c r="C43" s="10" t="s">
        <v>27</v>
      </c>
      <c r="D43" s="11">
        <v>1</v>
      </c>
      <c r="E43" s="11" t="s">
        <v>10</v>
      </c>
      <c r="F43" s="33"/>
      <c r="G43" s="12">
        <f t="shared" si="0"/>
        <v>0</v>
      </c>
    </row>
    <row r="44" spans="2:7" x14ac:dyDescent="0.25">
      <c r="B44" s="43">
        <v>28</v>
      </c>
      <c r="C44" s="13" t="s">
        <v>22</v>
      </c>
      <c r="D44" s="11">
        <v>1</v>
      </c>
      <c r="E44" s="11" t="s">
        <v>10</v>
      </c>
      <c r="F44" s="33"/>
      <c r="G44" s="12">
        <f t="shared" si="0"/>
        <v>0</v>
      </c>
    </row>
    <row r="45" spans="2:7" x14ac:dyDescent="0.25">
      <c r="B45" s="43">
        <v>29</v>
      </c>
      <c r="C45" s="13" t="s">
        <v>24</v>
      </c>
      <c r="D45" s="11">
        <v>1</v>
      </c>
      <c r="E45" s="11" t="s">
        <v>10</v>
      </c>
      <c r="F45" s="33"/>
      <c r="G45" s="12">
        <f t="shared" si="0"/>
        <v>0</v>
      </c>
    </row>
    <row r="46" spans="2:7" x14ac:dyDescent="0.25">
      <c r="B46" s="43">
        <v>30</v>
      </c>
      <c r="C46" s="13" t="s">
        <v>23</v>
      </c>
      <c r="D46" s="11">
        <v>1</v>
      </c>
      <c r="E46" s="11" t="s">
        <v>10</v>
      </c>
      <c r="F46" s="33"/>
      <c r="G46" s="12">
        <f t="shared" si="0"/>
        <v>0</v>
      </c>
    </row>
    <row r="47" spans="2:7" x14ac:dyDescent="0.25">
      <c r="B47" s="43">
        <v>31</v>
      </c>
      <c r="C47" s="10" t="s">
        <v>3</v>
      </c>
      <c r="D47" s="11">
        <v>1</v>
      </c>
      <c r="E47" s="11" t="s">
        <v>10</v>
      </c>
      <c r="F47" s="33"/>
      <c r="G47" s="12">
        <f t="shared" si="0"/>
        <v>0</v>
      </c>
    </row>
    <row r="48" spans="2:7" x14ac:dyDescent="0.25">
      <c r="B48" s="43"/>
      <c r="C48" s="13"/>
      <c r="D48" s="9"/>
      <c r="E48" s="9"/>
      <c r="F48" s="29"/>
      <c r="G48" s="9"/>
    </row>
    <row r="49" spans="2:7" x14ac:dyDescent="0.25">
      <c r="B49" s="43"/>
      <c r="C49" s="8" t="s">
        <v>7</v>
      </c>
      <c r="D49" s="9"/>
      <c r="E49" s="9"/>
      <c r="F49" s="29"/>
      <c r="G49" s="9"/>
    </row>
    <row r="50" spans="2:7" x14ac:dyDescent="0.25">
      <c r="B50" s="43">
        <v>32</v>
      </c>
      <c r="C50" s="13" t="s">
        <v>25</v>
      </c>
      <c r="D50" s="11">
        <v>1</v>
      </c>
      <c r="E50" s="11" t="s">
        <v>10</v>
      </c>
      <c r="F50" s="33"/>
      <c r="G50" s="12">
        <f t="shared" si="0"/>
        <v>0</v>
      </c>
    </row>
    <row r="51" spans="2:7" x14ac:dyDescent="0.25">
      <c r="B51" s="43">
        <v>33</v>
      </c>
      <c r="C51" s="13" t="s">
        <v>4</v>
      </c>
      <c r="D51" s="11">
        <v>1</v>
      </c>
      <c r="E51" s="11" t="s">
        <v>10</v>
      </c>
      <c r="F51" s="33"/>
      <c r="G51" s="12">
        <f t="shared" si="0"/>
        <v>0</v>
      </c>
    </row>
    <row r="52" spans="2:7" x14ac:dyDescent="0.25">
      <c r="B52" s="43">
        <v>34</v>
      </c>
      <c r="C52" s="13" t="s">
        <v>21</v>
      </c>
      <c r="D52" s="11">
        <v>1</v>
      </c>
      <c r="E52" s="11" t="s">
        <v>10</v>
      </c>
      <c r="F52" s="33"/>
      <c r="G52" s="12">
        <f t="shared" si="0"/>
        <v>0</v>
      </c>
    </row>
    <row r="53" spans="2:7" x14ac:dyDescent="0.25">
      <c r="B53" s="44"/>
      <c r="C53" s="13"/>
      <c r="D53" s="9"/>
      <c r="E53" s="9"/>
      <c r="F53" s="9"/>
      <c r="G53" s="9"/>
    </row>
    <row r="54" spans="2:7" x14ac:dyDescent="0.25">
      <c r="B54" s="45"/>
      <c r="C54" s="8" t="s">
        <v>9</v>
      </c>
      <c r="D54" s="11"/>
      <c r="E54" s="11"/>
      <c r="F54" s="12"/>
      <c r="G54" s="2">
        <f>SUM(G5:G52)</f>
        <v>0</v>
      </c>
    </row>
  </sheetData>
  <pageMargins left="0.7" right="0.7" top="0.78740157499999996" bottom="0.78740157499999996" header="0.3" footer="0.3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9B822-6059-4D76-8AD4-1BF854F2ED13}">
  <dimension ref="B1:K111"/>
  <sheetViews>
    <sheetView zoomScaleNormal="100" workbookViewId="0">
      <pane ySplit="2" topLeftCell="A3" activePane="bottomLeft" state="frozen"/>
      <selection pane="bottomLeft" activeCell="C28" sqref="C28"/>
    </sheetView>
  </sheetViews>
  <sheetFormatPr defaultColWidth="33.28515625" defaultRowHeight="15" x14ac:dyDescent="0.25"/>
  <cols>
    <col min="1" max="1" width="1.42578125" style="6" customWidth="1"/>
    <col min="2" max="2" width="8" style="39" customWidth="1"/>
    <col min="3" max="3" width="56.85546875" style="16" customWidth="1"/>
    <col min="4" max="4" width="10.140625" style="17" bestFit="1" customWidth="1"/>
    <col min="5" max="5" width="5.85546875" style="17" bestFit="1" customWidth="1"/>
    <col min="6" max="6" width="12.28515625" style="6" bestFit="1" customWidth="1"/>
    <col min="7" max="7" width="18.42578125" style="6" bestFit="1" customWidth="1"/>
    <col min="8" max="11" width="8.85546875" style="6" customWidth="1"/>
    <col min="12" max="16384" width="33.28515625" style="6"/>
  </cols>
  <sheetData>
    <row r="1" spans="2:7" ht="6.75" customHeight="1" x14ac:dyDescent="0.25"/>
    <row r="2" spans="2:7" ht="15.75" x14ac:dyDescent="0.25">
      <c r="B2" s="38" t="s">
        <v>43</v>
      </c>
      <c r="C2" s="19" t="s">
        <v>40</v>
      </c>
      <c r="D2" s="9" t="s">
        <v>0</v>
      </c>
      <c r="E2" s="9" t="s">
        <v>1</v>
      </c>
      <c r="F2" s="9" t="s">
        <v>5</v>
      </c>
      <c r="G2" s="9" t="s">
        <v>6</v>
      </c>
    </row>
    <row r="3" spans="2:7" ht="15.75" x14ac:dyDescent="0.25">
      <c r="B3" s="40"/>
      <c r="C3" s="20"/>
      <c r="D3" s="9"/>
      <c r="E3" s="9"/>
      <c r="F3" s="9"/>
      <c r="G3" s="9"/>
    </row>
    <row r="4" spans="2:7" x14ac:dyDescent="0.25">
      <c r="B4" s="40"/>
      <c r="C4" s="21" t="s">
        <v>30</v>
      </c>
      <c r="D4" s="9"/>
      <c r="E4" s="9"/>
      <c r="F4" s="9"/>
      <c r="G4" s="9"/>
    </row>
    <row r="5" spans="2:7" x14ac:dyDescent="0.25">
      <c r="B5" s="40">
        <v>1</v>
      </c>
      <c r="C5" s="13" t="s">
        <v>28</v>
      </c>
      <c r="D5" s="14">
        <v>1</v>
      </c>
      <c r="E5" s="14" t="s">
        <v>10</v>
      </c>
      <c r="F5" s="34"/>
      <c r="G5" s="15">
        <f>D5*F5</f>
        <v>0</v>
      </c>
    </row>
    <row r="6" spans="2:7" ht="25.5" x14ac:dyDescent="0.25">
      <c r="B6" s="40"/>
      <c r="C6" s="35" t="s">
        <v>44</v>
      </c>
      <c r="D6" s="14"/>
      <c r="E6" s="14"/>
      <c r="F6" s="36"/>
      <c r="G6" s="15"/>
    </row>
    <row r="7" spans="2:7" x14ac:dyDescent="0.25">
      <c r="B7" s="40">
        <v>2</v>
      </c>
      <c r="C7" s="13" t="s">
        <v>19</v>
      </c>
      <c r="D7" s="14">
        <v>1</v>
      </c>
      <c r="E7" s="14" t="s">
        <v>10</v>
      </c>
      <c r="F7" s="34"/>
      <c r="G7" s="15">
        <f t="shared" ref="G7:G77" si="0">D7*F7</f>
        <v>0</v>
      </c>
    </row>
    <row r="8" spans="2:7" x14ac:dyDescent="0.25">
      <c r="B8" s="40">
        <v>3</v>
      </c>
      <c r="C8" s="13" t="s">
        <v>2</v>
      </c>
      <c r="D8" s="14">
        <v>1</v>
      </c>
      <c r="E8" s="14" t="s">
        <v>10</v>
      </c>
      <c r="F8" s="34"/>
      <c r="G8" s="15">
        <f t="shared" si="0"/>
        <v>0</v>
      </c>
    </row>
    <row r="9" spans="2:7" x14ac:dyDescent="0.25">
      <c r="B9" s="40">
        <v>4</v>
      </c>
      <c r="C9" s="13" t="s">
        <v>17</v>
      </c>
      <c r="D9" s="14">
        <v>1</v>
      </c>
      <c r="E9" s="14" t="s">
        <v>10</v>
      </c>
      <c r="F9" s="34"/>
      <c r="G9" s="15">
        <f t="shared" si="0"/>
        <v>0</v>
      </c>
    </row>
    <row r="10" spans="2:7" x14ac:dyDescent="0.25">
      <c r="B10" s="40">
        <v>5</v>
      </c>
      <c r="C10" s="13" t="s">
        <v>12</v>
      </c>
      <c r="D10" s="14">
        <v>1</v>
      </c>
      <c r="E10" s="14" t="s">
        <v>10</v>
      </c>
      <c r="F10" s="34"/>
      <c r="G10" s="15">
        <f t="shared" si="0"/>
        <v>0</v>
      </c>
    </row>
    <row r="11" spans="2:7" x14ac:dyDescent="0.25">
      <c r="B11" s="40">
        <v>6</v>
      </c>
      <c r="C11" s="13" t="s">
        <v>3</v>
      </c>
      <c r="D11" s="14">
        <v>1</v>
      </c>
      <c r="E11" s="14" t="s">
        <v>10</v>
      </c>
      <c r="F11" s="34"/>
      <c r="G11" s="15">
        <f t="shared" si="0"/>
        <v>0</v>
      </c>
    </row>
    <row r="12" spans="2:7" ht="15.75" x14ac:dyDescent="0.25">
      <c r="B12" s="40"/>
      <c r="C12" s="20"/>
      <c r="D12" s="9"/>
      <c r="E12" s="9"/>
      <c r="F12" s="9"/>
      <c r="G12" s="15">
        <f t="shared" si="0"/>
        <v>0</v>
      </c>
    </row>
    <row r="13" spans="2:7" x14ac:dyDescent="0.25">
      <c r="B13" s="40"/>
      <c r="C13" s="21" t="s">
        <v>31</v>
      </c>
      <c r="D13" s="9"/>
      <c r="E13" s="9"/>
      <c r="F13" s="9"/>
      <c r="G13" s="15">
        <f t="shared" si="0"/>
        <v>0</v>
      </c>
    </row>
    <row r="14" spans="2:7" x14ac:dyDescent="0.25">
      <c r="B14" s="40">
        <v>7</v>
      </c>
      <c r="C14" s="13" t="s">
        <v>28</v>
      </c>
      <c r="D14" s="14">
        <v>1</v>
      </c>
      <c r="E14" s="14" t="s">
        <v>10</v>
      </c>
      <c r="F14" s="34"/>
      <c r="G14" s="15">
        <f t="shared" si="0"/>
        <v>0</v>
      </c>
    </row>
    <row r="15" spans="2:7" ht="25.5" x14ac:dyDescent="0.25">
      <c r="B15" s="40"/>
      <c r="C15" s="35" t="s">
        <v>44</v>
      </c>
      <c r="D15" s="14"/>
      <c r="E15" s="14"/>
      <c r="F15" s="36"/>
      <c r="G15" s="15"/>
    </row>
    <row r="16" spans="2:7" x14ac:dyDescent="0.25">
      <c r="B16" s="40">
        <v>8</v>
      </c>
      <c r="C16" s="13" t="s">
        <v>19</v>
      </c>
      <c r="D16" s="14">
        <v>1</v>
      </c>
      <c r="E16" s="14" t="s">
        <v>10</v>
      </c>
      <c r="F16" s="34"/>
      <c r="G16" s="15">
        <f t="shared" si="0"/>
        <v>0</v>
      </c>
    </row>
    <row r="17" spans="2:7" x14ac:dyDescent="0.25">
      <c r="B17" s="40">
        <v>9</v>
      </c>
      <c r="C17" s="13" t="s">
        <v>2</v>
      </c>
      <c r="D17" s="14">
        <v>1</v>
      </c>
      <c r="E17" s="14" t="s">
        <v>10</v>
      </c>
      <c r="F17" s="34"/>
      <c r="G17" s="15">
        <f t="shared" si="0"/>
        <v>0</v>
      </c>
    </row>
    <row r="18" spans="2:7" x14ac:dyDescent="0.25">
      <c r="B18" s="40">
        <v>10</v>
      </c>
      <c r="C18" s="13" t="s">
        <v>17</v>
      </c>
      <c r="D18" s="14">
        <v>1</v>
      </c>
      <c r="E18" s="14" t="s">
        <v>10</v>
      </c>
      <c r="F18" s="34"/>
      <c r="G18" s="15">
        <f t="shared" si="0"/>
        <v>0</v>
      </c>
    </row>
    <row r="19" spans="2:7" x14ac:dyDescent="0.25">
      <c r="B19" s="40">
        <v>11</v>
      </c>
      <c r="C19" s="13" t="s">
        <v>12</v>
      </c>
      <c r="D19" s="14">
        <v>1</v>
      </c>
      <c r="E19" s="14" t="s">
        <v>10</v>
      </c>
      <c r="F19" s="34"/>
      <c r="G19" s="15">
        <f t="shared" si="0"/>
        <v>0</v>
      </c>
    </row>
    <row r="20" spans="2:7" x14ac:dyDescent="0.25">
      <c r="B20" s="40">
        <v>12</v>
      </c>
      <c r="C20" s="13" t="s">
        <v>3</v>
      </c>
      <c r="D20" s="14">
        <v>1</v>
      </c>
      <c r="E20" s="14" t="s">
        <v>10</v>
      </c>
      <c r="F20" s="34"/>
      <c r="G20" s="15">
        <f t="shared" si="0"/>
        <v>0</v>
      </c>
    </row>
    <row r="21" spans="2:7" ht="15.75" x14ac:dyDescent="0.25">
      <c r="B21" s="40"/>
      <c r="C21" s="20"/>
      <c r="D21" s="9"/>
      <c r="E21" s="9"/>
      <c r="F21" s="9"/>
      <c r="G21" s="15">
        <f t="shared" si="0"/>
        <v>0</v>
      </c>
    </row>
    <row r="22" spans="2:7" x14ac:dyDescent="0.25">
      <c r="B22" s="40"/>
      <c r="C22" s="21" t="s">
        <v>32</v>
      </c>
      <c r="D22" s="9"/>
      <c r="E22" s="9"/>
      <c r="F22" s="9"/>
      <c r="G22" s="15">
        <f t="shared" si="0"/>
        <v>0</v>
      </c>
    </row>
    <row r="23" spans="2:7" x14ac:dyDescent="0.25">
      <c r="B23" s="40">
        <v>13</v>
      </c>
      <c r="C23" s="13" t="s">
        <v>28</v>
      </c>
      <c r="D23" s="14">
        <v>1</v>
      </c>
      <c r="E23" s="14" t="s">
        <v>10</v>
      </c>
      <c r="F23" s="34"/>
      <c r="G23" s="15">
        <f t="shared" si="0"/>
        <v>0</v>
      </c>
    </row>
    <row r="24" spans="2:7" ht="25.5" x14ac:dyDescent="0.25">
      <c r="B24" s="40"/>
      <c r="C24" s="35" t="s">
        <v>44</v>
      </c>
      <c r="D24" s="14"/>
      <c r="E24" s="14"/>
      <c r="F24" s="36"/>
      <c r="G24" s="15"/>
    </row>
    <row r="25" spans="2:7" x14ac:dyDescent="0.25">
      <c r="B25" s="40">
        <v>14</v>
      </c>
      <c r="C25" s="13" t="s">
        <v>19</v>
      </c>
      <c r="D25" s="14">
        <v>1</v>
      </c>
      <c r="E25" s="14" t="s">
        <v>10</v>
      </c>
      <c r="F25" s="34"/>
      <c r="G25" s="15">
        <f t="shared" si="0"/>
        <v>0</v>
      </c>
    </row>
    <row r="26" spans="2:7" x14ac:dyDescent="0.25">
      <c r="B26" s="40">
        <v>15</v>
      </c>
      <c r="C26" s="13" t="s">
        <v>2</v>
      </c>
      <c r="D26" s="14">
        <v>1</v>
      </c>
      <c r="E26" s="14" t="s">
        <v>10</v>
      </c>
      <c r="F26" s="34"/>
      <c r="G26" s="15">
        <f t="shared" si="0"/>
        <v>0</v>
      </c>
    </row>
    <row r="27" spans="2:7" x14ac:dyDescent="0.25">
      <c r="B27" s="40">
        <v>16</v>
      </c>
      <c r="C27" s="13" t="s">
        <v>17</v>
      </c>
      <c r="D27" s="14">
        <v>1</v>
      </c>
      <c r="E27" s="14" t="s">
        <v>10</v>
      </c>
      <c r="F27" s="34"/>
      <c r="G27" s="15">
        <f t="shared" si="0"/>
        <v>0</v>
      </c>
    </row>
    <row r="28" spans="2:7" x14ac:dyDescent="0.25">
      <c r="B28" s="40">
        <v>17</v>
      </c>
      <c r="C28" s="13" t="s">
        <v>12</v>
      </c>
      <c r="D28" s="14">
        <v>1</v>
      </c>
      <c r="E28" s="14" t="s">
        <v>10</v>
      </c>
      <c r="F28" s="34"/>
      <c r="G28" s="15">
        <f t="shared" si="0"/>
        <v>0</v>
      </c>
    </row>
    <row r="29" spans="2:7" x14ac:dyDescent="0.25">
      <c r="B29" s="40">
        <v>18</v>
      </c>
      <c r="C29" s="13" t="s">
        <v>3</v>
      </c>
      <c r="D29" s="14">
        <v>1</v>
      </c>
      <c r="E29" s="14" t="s">
        <v>10</v>
      </c>
      <c r="F29" s="34"/>
      <c r="G29" s="15">
        <f t="shared" si="0"/>
        <v>0</v>
      </c>
    </row>
    <row r="30" spans="2:7" ht="15.75" x14ac:dyDescent="0.25">
      <c r="B30" s="40"/>
      <c r="C30" s="20"/>
      <c r="D30" s="9"/>
      <c r="E30" s="9"/>
      <c r="F30" s="9"/>
      <c r="G30" s="15">
        <f t="shared" si="0"/>
        <v>0</v>
      </c>
    </row>
    <row r="31" spans="2:7" x14ac:dyDescent="0.25">
      <c r="B31" s="40"/>
      <c r="C31" s="21" t="s">
        <v>33</v>
      </c>
      <c r="D31" s="9"/>
      <c r="E31" s="9"/>
      <c r="F31" s="9"/>
      <c r="G31" s="15">
        <f t="shared" si="0"/>
        <v>0</v>
      </c>
    </row>
    <row r="32" spans="2:7" x14ac:dyDescent="0.25">
      <c r="B32" s="40">
        <v>19</v>
      </c>
      <c r="C32" s="13" t="s">
        <v>34</v>
      </c>
      <c r="D32" s="14">
        <v>1</v>
      </c>
      <c r="E32" s="14" t="s">
        <v>10</v>
      </c>
      <c r="F32" s="34"/>
      <c r="G32" s="15">
        <f t="shared" si="0"/>
        <v>0</v>
      </c>
    </row>
    <row r="33" spans="2:7" ht="25.5" x14ac:dyDescent="0.25">
      <c r="B33" s="40"/>
      <c r="C33" s="35" t="s">
        <v>44</v>
      </c>
      <c r="D33" s="14"/>
      <c r="E33" s="14"/>
      <c r="F33" s="36"/>
      <c r="G33" s="15"/>
    </row>
    <row r="34" spans="2:7" x14ac:dyDescent="0.25">
      <c r="B34" s="40">
        <v>20</v>
      </c>
      <c r="C34" s="13" t="s">
        <v>19</v>
      </c>
      <c r="D34" s="14">
        <v>1</v>
      </c>
      <c r="E34" s="14" t="s">
        <v>10</v>
      </c>
      <c r="F34" s="34"/>
      <c r="G34" s="15">
        <f t="shared" si="0"/>
        <v>0</v>
      </c>
    </row>
    <row r="35" spans="2:7" x14ac:dyDescent="0.25">
      <c r="B35" s="40">
        <v>21</v>
      </c>
      <c r="C35" s="13" t="s">
        <v>2</v>
      </c>
      <c r="D35" s="14">
        <v>1</v>
      </c>
      <c r="E35" s="14" t="s">
        <v>10</v>
      </c>
      <c r="F35" s="34"/>
      <c r="G35" s="15">
        <f t="shared" si="0"/>
        <v>0</v>
      </c>
    </row>
    <row r="36" spans="2:7" x14ac:dyDescent="0.25">
      <c r="B36" s="40">
        <v>22</v>
      </c>
      <c r="C36" s="13" t="s">
        <v>17</v>
      </c>
      <c r="D36" s="14">
        <v>1</v>
      </c>
      <c r="E36" s="14" t="s">
        <v>10</v>
      </c>
      <c r="F36" s="34"/>
      <c r="G36" s="15">
        <f t="shared" si="0"/>
        <v>0</v>
      </c>
    </row>
    <row r="37" spans="2:7" x14ac:dyDescent="0.25">
      <c r="B37" s="40">
        <v>23</v>
      </c>
      <c r="C37" s="13" t="s">
        <v>12</v>
      </c>
      <c r="D37" s="14">
        <v>1</v>
      </c>
      <c r="E37" s="14" t="s">
        <v>10</v>
      </c>
      <c r="F37" s="34"/>
      <c r="G37" s="15">
        <f t="shared" si="0"/>
        <v>0</v>
      </c>
    </row>
    <row r="38" spans="2:7" x14ac:dyDescent="0.25">
      <c r="B38" s="40">
        <v>24</v>
      </c>
      <c r="C38" s="13" t="s">
        <v>3</v>
      </c>
      <c r="D38" s="14">
        <v>1</v>
      </c>
      <c r="E38" s="14" t="s">
        <v>10</v>
      </c>
      <c r="F38" s="34"/>
      <c r="G38" s="15">
        <f t="shared" si="0"/>
        <v>0</v>
      </c>
    </row>
    <row r="39" spans="2:7" ht="15.75" x14ac:dyDescent="0.25">
      <c r="B39" s="40"/>
      <c r="C39" s="20"/>
      <c r="D39" s="9"/>
      <c r="E39" s="9"/>
      <c r="F39" s="9"/>
      <c r="G39" s="15">
        <f t="shared" si="0"/>
        <v>0</v>
      </c>
    </row>
    <row r="40" spans="2:7" x14ac:dyDescent="0.25">
      <c r="B40" s="40"/>
      <c r="C40" s="21" t="s">
        <v>35</v>
      </c>
      <c r="D40" s="9"/>
      <c r="E40" s="9"/>
      <c r="F40" s="9"/>
      <c r="G40" s="15">
        <f t="shared" si="0"/>
        <v>0</v>
      </c>
    </row>
    <row r="41" spans="2:7" x14ac:dyDescent="0.25">
      <c r="B41" s="40">
        <v>25</v>
      </c>
      <c r="C41" s="13" t="s">
        <v>34</v>
      </c>
      <c r="D41" s="14">
        <v>1</v>
      </c>
      <c r="E41" s="14" t="s">
        <v>10</v>
      </c>
      <c r="F41" s="34"/>
      <c r="G41" s="15">
        <f t="shared" si="0"/>
        <v>0</v>
      </c>
    </row>
    <row r="42" spans="2:7" ht="25.5" x14ac:dyDescent="0.25">
      <c r="B42" s="40"/>
      <c r="C42" s="35" t="s">
        <v>44</v>
      </c>
      <c r="D42" s="14"/>
      <c r="E42" s="14"/>
      <c r="F42" s="36"/>
      <c r="G42" s="15"/>
    </row>
    <row r="43" spans="2:7" x14ac:dyDescent="0.25">
      <c r="B43" s="40">
        <v>26</v>
      </c>
      <c r="C43" s="13" t="s">
        <v>19</v>
      </c>
      <c r="D43" s="14">
        <v>1</v>
      </c>
      <c r="E43" s="14" t="s">
        <v>10</v>
      </c>
      <c r="F43" s="34"/>
      <c r="G43" s="15">
        <f t="shared" si="0"/>
        <v>0</v>
      </c>
    </row>
    <row r="44" spans="2:7" x14ac:dyDescent="0.25">
      <c r="B44" s="40">
        <v>27</v>
      </c>
      <c r="C44" s="13" t="s">
        <v>2</v>
      </c>
      <c r="D44" s="14">
        <v>1</v>
      </c>
      <c r="E44" s="14" t="s">
        <v>10</v>
      </c>
      <c r="F44" s="34"/>
      <c r="G44" s="15">
        <f t="shared" si="0"/>
        <v>0</v>
      </c>
    </row>
    <row r="45" spans="2:7" x14ac:dyDescent="0.25">
      <c r="B45" s="40">
        <v>28</v>
      </c>
      <c r="C45" s="13" t="s">
        <v>17</v>
      </c>
      <c r="D45" s="14">
        <v>1</v>
      </c>
      <c r="E45" s="14" t="s">
        <v>10</v>
      </c>
      <c r="F45" s="34"/>
      <c r="G45" s="15">
        <f t="shared" si="0"/>
        <v>0</v>
      </c>
    </row>
    <row r="46" spans="2:7" x14ac:dyDescent="0.25">
      <c r="B46" s="40">
        <v>29</v>
      </c>
      <c r="C46" s="13" t="s">
        <v>12</v>
      </c>
      <c r="D46" s="14">
        <v>1</v>
      </c>
      <c r="E46" s="14" t="s">
        <v>10</v>
      </c>
      <c r="F46" s="34"/>
      <c r="G46" s="15">
        <f t="shared" si="0"/>
        <v>0</v>
      </c>
    </row>
    <row r="47" spans="2:7" x14ac:dyDescent="0.25">
      <c r="B47" s="40">
        <v>30</v>
      </c>
      <c r="C47" s="13" t="s">
        <v>3</v>
      </c>
      <c r="D47" s="14">
        <v>1</v>
      </c>
      <c r="E47" s="14" t="s">
        <v>10</v>
      </c>
      <c r="F47" s="34"/>
      <c r="G47" s="15">
        <f t="shared" si="0"/>
        <v>0</v>
      </c>
    </row>
    <row r="48" spans="2:7" ht="15.75" x14ac:dyDescent="0.25">
      <c r="B48" s="40"/>
      <c r="C48" s="20"/>
      <c r="D48" s="9"/>
      <c r="E48" s="9"/>
      <c r="F48" s="9"/>
      <c r="G48" s="15">
        <f t="shared" si="0"/>
        <v>0</v>
      </c>
    </row>
    <row r="49" spans="2:7" x14ac:dyDescent="0.25">
      <c r="B49" s="40"/>
      <c r="C49" s="21" t="s">
        <v>36</v>
      </c>
      <c r="D49" s="9"/>
      <c r="E49" s="9"/>
      <c r="F49" s="9"/>
      <c r="G49" s="15">
        <f t="shared" si="0"/>
        <v>0</v>
      </c>
    </row>
    <row r="50" spans="2:7" x14ac:dyDescent="0.25">
      <c r="B50" s="40">
        <v>31</v>
      </c>
      <c r="C50" s="13" t="s">
        <v>28</v>
      </c>
      <c r="D50" s="14">
        <v>1</v>
      </c>
      <c r="E50" s="14" t="s">
        <v>10</v>
      </c>
      <c r="F50" s="34"/>
      <c r="G50" s="15">
        <f t="shared" si="0"/>
        <v>0</v>
      </c>
    </row>
    <row r="51" spans="2:7" ht="25.5" x14ac:dyDescent="0.25">
      <c r="B51" s="40"/>
      <c r="C51" s="35" t="s">
        <v>44</v>
      </c>
      <c r="D51" s="14"/>
      <c r="E51" s="14"/>
      <c r="F51" s="36"/>
      <c r="G51" s="15"/>
    </row>
    <row r="52" spans="2:7" x14ac:dyDescent="0.25">
      <c r="B52" s="40">
        <v>32</v>
      </c>
      <c r="C52" s="13" t="s">
        <v>19</v>
      </c>
      <c r="D52" s="14">
        <v>1</v>
      </c>
      <c r="E52" s="14" t="s">
        <v>10</v>
      </c>
      <c r="F52" s="34"/>
      <c r="G52" s="15">
        <f t="shared" si="0"/>
        <v>0</v>
      </c>
    </row>
    <row r="53" spans="2:7" x14ac:dyDescent="0.25">
      <c r="B53" s="40">
        <v>33</v>
      </c>
      <c r="C53" s="13" t="s">
        <v>2</v>
      </c>
      <c r="D53" s="14">
        <v>1</v>
      </c>
      <c r="E53" s="14" t="s">
        <v>10</v>
      </c>
      <c r="F53" s="34"/>
      <c r="G53" s="15">
        <f t="shared" si="0"/>
        <v>0</v>
      </c>
    </row>
    <row r="54" spans="2:7" x14ac:dyDescent="0.25">
      <c r="B54" s="40">
        <v>34</v>
      </c>
      <c r="C54" s="13" t="s">
        <v>17</v>
      </c>
      <c r="D54" s="14">
        <v>1</v>
      </c>
      <c r="E54" s="14" t="s">
        <v>10</v>
      </c>
      <c r="F54" s="34"/>
      <c r="G54" s="15">
        <f t="shared" si="0"/>
        <v>0</v>
      </c>
    </row>
    <row r="55" spans="2:7" x14ac:dyDescent="0.25">
      <c r="B55" s="40">
        <v>35</v>
      </c>
      <c r="C55" s="13" t="s">
        <v>12</v>
      </c>
      <c r="D55" s="14">
        <v>1</v>
      </c>
      <c r="E55" s="14" t="s">
        <v>10</v>
      </c>
      <c r="F55" s="34"/>
      <c r="G55" s="15">
        <f t="shared" si="0"/>
        <v>0</v>
      </c>
    </row>
    <row r="56" spans="2:7" x14ac:dyDescent="0.25">
      <c r="B56" s="40">
        <v>36</v>
      </c>
      <c r="C56" s="13" t="s">
        <v>3</v>
      </c>
      <c r="D56" s="14">
        <v>1</v>
      </c>
      <c r="E56" s="14" t="s">
        <v>10</v>
      </c>
      <c r="F56" s="34"/>
      <c r="G56" s="15">
        <f t="shared" si="0"/>
        <v>0</v>
      </c>
    </row>
    <row r="57" spans="2:7" ht="15.75" x14ac:dyDescent="0.25">
      <c r="B57" s="40"/>
      <c r="C57" s="20"/>
      <c r="D57" s="9"/>
      <c r="E57" s="9"/>
      <c r="F57" s="9"/>
      <c r="G57" s="15">
        <f t="shared" si="0"/>
        <v>0</v>
      </c>
    </row>
    <row r="58" spans="2:7" x14ac:dyDescent="0.25">
      <c r="B58" s="40"/>
      <c r="C58" s="21" t="s">
        <v>37</v>
      </c>
      <c r="D58" s="9"/>
      <c r="E58" s="9"/>
      <c r="F58" s="9"/>
      <c r="G58" s="15">
        <f t="shared" si="0"/>
        <v>0</v>
      </c>
    </row>
    <row r="59" spans="2:7" x14ac:dyDescent="0.25">
      <c r="B59" s="40">
        <v>37</v>
      </c>
      <c r="C59" s="13" t="s">
        <v>34</v>
      </c>
      <c r="D59" s="14">
        <v>1</v>
      </c>
      <c r="E59" s="14" t="s">
        <v>10</v>
      </c>
      <c r="F59" s="34"/>
      <c r="G59" s="15">
        <f t="shared" si="0"/>
        <v>0</v>
      </c>
    </row>
    <row r="60" spans="2:7" ht="25.5" x14ac:dyDescent="0.25">
      <c r="B60" s="40"/>
      <c r="C60" s="35" t="s">
        <v>44</v>
      </c>
      <c r="D60" s="14"/>
      <c r="E60" s="14"/>
      <c r="F60" s="36"/>
      <c r="G60" s="15"/>
    </row>
    <row r="61" spans="2:7" x14ac:dyDescent="0.25">
      <c r="B61" s="40">
        <v>38</v>
      </c>
      <c r="C61" s="13" t="s">
        <v>19</v>
      </c>
      <c r="D61" s="14">
        <v>1</v>
      </c>
      <c r="E61" s="14" t="s">
        <v>10</v>
      </c>
      <c r="F61" s="34"/>
      <c r="G61" s="15">
        <f t="shared" si="0"/>
        <v>0</v>
      </c>
    </row>
    <row r="62" spans="2:7" x14ac:dyDescent="0.25">
      <c r="B62" s="40">
        <v>39</v>
      </c>
      <c r="C62" s="13" t="s">
        <v>2</v>
      </c>
      <c r="D62" s="14">
        <v>1</v>
      </c>
      <c r="E62" s="14" t="s">
        <v>10</v>
      </c>
      <c r="F62" s="34"/>
      <c r="G62" s="15">
        <f t="shared" si="0"/>
        <v>0</v>
      </c>
    </row>
    <row r="63" spans="2:7" x14ac:dyDescent="0.25">
      <c r="B63" s="40">
        <v>40</v>
      </c>
      <c r="C63" s="13" t="s">
        <v>17</v>
      </c>
      <c r="D63" s="14">
        <v>1</v>
      </c>
      <c r="E63" s="14" t="s">
        <v>10</v>
      </c>
      <c r="F63" s="34"/>
      <c r="G63" s="15">
        <f t="shared" si="0"/>
        <v>0</v>
      </c>
    </row>
    <row r="64" spans="2:7" x14ac:dyDescent="0.25">
      <c r="B64" s="40">
        <v>41</v>
      </c>
      <c r="C64" s="13" t="s">
        <v>12</v>
      </c>
      <c r="D64" s="14">
        <v>1</v>
      </c>
      <c r="E64" s="14" t="s">
        <v>10</v>
      </c>
      <c r="F64" s="34"/>
      <c r="G64" s="15">
        <f t="shared" si="0"/>
        <v>0</v>
      </c>
    </row>
    <row r="65" spans="2:7" x14ac:dyDescent="0.25">
      <c r="B65" s="40">
        <v>42</v>
      </c>
      <c r="C65" s="13" t="s">
        <v>3</v>
      </c>
      <c r="D65" s="14">
        <v>1</v>
      </c>
      <c r="E65" s="14" t="s">
        <v>10</v>
      </c>
      <c r="F65" s="34"/>
      <c r="G65" s="15">
        <f t="shared" si="0"/>
        <v>0</v>
      </c>
    </row>
    <row r="66" spans="2:7" ht="15.75" x14ac:dyDescent="0.25">
      <c r="B66" s="40"/>
      <c r="C66" s="20"/>
      <c r="D66" s="9"/>
      <c r="E66" s="9"/>
      <c r="F66" s="9"/>
      <c r="G66" s="15">
        <f t="shared" si="0"/>
        <v>0</v>
      </c>
    </row>
    <row r="67" spans="2:7" x14ac:dyDescent="0.25">
      <c r="B67" s="40"/>
      <c r="C67" s="21" t="s">
        <v>38</v>
      </c>
      <c r="D67" s="9"/>
      <c r="E67" s="9"/>
      <c r="F67" s="9"/>
      <c r="G67" s="15">
        <f t="shared" si="0"/>
        <v>0</v>
      </c>
    </row>
    <row r="68" spans="2:7" x14ac:dyDescent="0.25">
      <c r="B68" s="40">
        <v>43</v>
      </c>
      <c r="C68" s="13" t="s">
        <v>34</v>
      </c>
      <c r="D68" s="14">
        <v>1</v>
      </c>
      <c r="E68" s="14" t="s">
        <v>10</v>
      </c>
      <c r="F68" s="34"/>
      <c r="G68" s="15">
        <f t="shared" si="0"/>
        <v>0</v>
      </c>
    </row>
    <row r="69" spans="2:7" ht="25.5" x14ac:dyDescent="0.25">
      <c r="B69" s="40"/>
      <c r="C69" s="35" t="s">
        <v>44</v>
      </c>
      <c r="D69" s="14"/>
      <c r="E69" s="14"/>
      <c r="F69" s="36"/>
      <c r="G69" s="15"/>
    </row>
    <row r="70" spans="2:7" x14ac:dyDescent="0.25">
      <c r="B70" s="40">
        <v>44</v>
      </c>
      <c r="C70" s="13" t="s">
        <v>19</v>
      </c>
      <c r="D70" s="14">
        <v>1</v>
      </c>
      <c r="E70" s="14" t="s">
        <v>10</v>
      </c>
      <c r="F70" s="34"/>
      <c r="G70" s="15">
        <f t="shared" si="0"/>
        <v>0</v>
      </c>
    </row>
    <row r="71" spans="2:7" x14ac:dyDescent="0.25">
      <c r="B71" s="40">
        <v>45</v>
      </c>
      <c r="C71" s="13" t="s">
        <v>2</v>
      </c>
      <c r="D71" s="14">
        <v>1</v>
      </c>
      <c r="E71" s="14" t="s">
        <v>10</v>
      </c>
      <c r="F71" s="34"/>
      <c r="G71" s="15">
        <f t="shared" si="0"/>
        <v>0</v>
      </c>
    </row>
    <row r="72" spans="2:7" x14ac:dyDescent="0.25">
      <c r="B72" s="40">
        <v>46</v>
      </c>
      <c r="C72" s="13" t="s">
        <v>17</v>
      </c>
      <c r="D72" s="14">
        <v>1</v>
      </c>
      <c r="E72" s="14" t="s">
        <v>10</v>
      </c>
      <c r="F72" s="34"/>
      <c r="G72" s="15">
        <f t="shared" si="0"/>
        <v>0</v>
      </c>
    </row>
    <row r="73" spans="2:7" x14ac:dyDescent="0.25">
      <c r="B73" s="40">
        <v>47</v>
      </c>
      <c r="C73" s="13" t="s">
        <v>12</v>
      </c>
      <c r="D73" s="14">
        <v>1</v>
      </c>
      <c r="E73" s="14" t="s">
        <v>10</v>
      </c>
      <c r="F73" s="34"/>
      <c r="G73" s="15">
        <f t="shared" si="0"/>
        <v>0</v>
      </c>
    </row>
    <row r="74" spans="2:7" x14ac:dyDescent="0.25">
      <c r="B74" s="40">
        <v>48</v>
      </c>
      <c r="C74" s="13" t="s">
        <v>3</v>
      </c>
      <c r="D74" s="14">
        <v>1</v>
      </c>
      <c r="E74" s="14" t="s">
        <v>10</v>
      </c>
      <c r="F74" s="34"/>
      <c r="G74" s="15">
        <f t="shared" si="0"/>
        <v>0</v>
      </c>
    </row>
    <row r="75" spans="2:7" ht="15.75" x14ac:dyDescent="0.25">
      <c r="B75" s="40"/>
      <c r="C75" s="20"/>
      <c r="D75" s="9"/>
      <c r="E75" s="9"/>
      <c r="F75" s="9"/>
      <c r="G75" s="15">
        <f t="shared" si="0"/>
        <v>0</v>
      </c>
    </row>
    <row r="76" spans="2:7" x14ac:dyDescent="0.25">
      <c r="B76" s="40"/>
      <c r="C76" s="21" t="s">
        <v>39</v>
      </c>
      <c r="D76" s="9"/>
      <c r="E76" s="9"/>
      <c r="F76" s="9"/>
      <c r="G76" s="15">
        <f t="shared" si="0"/>
        <v>0</v>
      </c>
    </row>
    <row r="77" spans="2:7" x14ac:dyDescent="0.25">
      <c r="B77" s="40">
        <v>49</v>
      </c>
      <c r="C77" s="13" t="s">
        <v>28</v>
      </c>
      <c r="D77" s="14">
        <v>1</v>
      </c>
      <c r="E77" s="14" t="s">
        <v>10</v>
      </c>
      <c r="F77" s="34"/>
      <c r="G77" s="15">
        <f t="shared" si="0"/>
        <v>0</v>
      </c>
    </row>
    <row r="78" spans="2:7" ht="25.5" x14ac:dyDescent="0.25">
      <c r="B78" s="40"/>
      <c r="C78" s="35" t="s">
        <v>44</v>
      </c>
      <c r="D78" s="14"/>
      <c r="E78" s="14"/>
      <c r="F78" s="36"/>
      <c r="G78" s="15"/>
    </row>
    <row r="79" spans="2:7" x14ac:dyDescent="0.25">
      <c r="B79" s="40">
        <v>50</v>
      </c>
      <c r="C79" s="13" t="s">
        <v>19</v>
      </c>
      <c r="D79" s="14">
        <v>1</v>
      </c>
      <c r="E79" s="14" t="s">
        <v>10</v>
      </c>
      <c r="F79" s="34"/>
      <c r="G79" s="15">
        <f t="shared" ref="G79:G98" si="1">D79*F79</f>
        <v>0</v>
      </c>
    </row>
    <row r="80" spans="2:7" x14ac:dyDescent="0.25">
      <c r="B80" s="40">
        <v>51</v>
      </c>
      <c r="C80" s="13" t="s">
        <v>2</v>
      </c>
      <c r="D80" s="14">
        <v>1</v>
      </c>
      <c r="E80" s="14" t="s">
        <v>10</v>
      </c>
      <c r="F80" s="34"/>
      <c r="G80" s="15">
        <f t="shared" si="1"/>
        <v>0</v>
      </c>
    </row>
    <row r="81" spans="2:7" x14ac:dyDescent="0.25">
      <c r="B81" s="40">
        <v>52</v>
      </c>
      <c r="C81" s="13" t="s">
        <v>17</v>
      </c>
      <c r="D81" s="14">
        <v>1</v>
      </c>
      <c r="E81" s="14" t="s">
        <v>10</v>
      </c>
      <c r="F81" s="34"/>
      <c r="G81" s="15">
        <f t="shared" si="1"/>
        <v>0</v>
      </c>
    </row>
    <row r="82" spans="2:7" x14ac:dyDescent="0.25">
      <c r="B82" s="40">
        <v>53</v>
      </c>
      <c r="C82" s="13" t="s">
        <v>12</v>
      </c>
      <c r="D82" s="14">
        <v>1</v>
      </c>
      <c r="E82" s="14" t="s">
        <v>10</v>
      </c>
      <c r="F82" s="34"/>
      <c r="G82" s="15">
        <f t="shared" si="1"/>
        <v>0</v>
      </c>
    </row>
    <row r="83" spans="2:7" x14ac:dyDescent="0.25">
      <c r="B83" s="40">
        <v>54</v>
      </c>
      <c r="C83" s="13" t="s">
        <v>3</v>
      </c>
      <c r="D83" s="14">
        <v>1</v>
      </c>
      <c r="E83" s="14" t="s">
        <v>10</v>
      </c>
      <c r="F83" s="34"/>
      <c r="G83" s="15">
        <f t="shared" si="1"/>
        <v>0</v>
      </c>
    </row>
    <row r="84" spans="2:7" ht="15.75" x14ac:dyDescent="0.25">
      <c r="B84" s="40"/>
      <c r="C84" s="20"/>
      <c r="D84" s="9"/>
      <c r="E84" s="9"/>
      <c r="F84" s="9"/>
      <c r="G84" s="15">
        <f t="shared" si="1"/>
        <v>0</v>
      </c>
    </row>
    <row r="85" spans="2:7" x14ac:dyDescent="0.25">
      <c r="B85" s="40"/>
      <c r="C85" s="13"/>
      <c r="D85" s="14"/>
      <c r="E85" s="14"/>
      <c r="F85" s="15"/>
      <c r="G85" s="15">
        <f t="shared" si="1"/>
        <v>0</v>
      </c>
    </row>
    <row r="86" spans="2:7" x14ac:dyDescent="0.25">
      <c r="B86" s="40"/>
      <c r="C86" s="21" t="s">
        <v>20</v>
      </c>
      <c r="D86" s="9"/>
      <c r="E86" s="9"/>
      <c r="F86" s="9"/>
      <c r="G86" s="15">
        <f t="shared" si="1"/>
        <v>0</v>
      </c>
    </row>
    <row r="87" spans="2:7" x14ac:dyDescent="0.25">
      <c r="B87" s="40">
        <v>55</v>
      </c>
      <c r="C87" s="13" t="s">
        <v>18</v>
      </c>
      <c r="D87" s="14">
        <v>1</v>
      </c>
      <c r="E87" s="14" t="s">
        <v>10</v>
      </c>
      <c r="F87" s="34"/>
      <c r="G87" s="15">
        <f t="shared" si="1"/>
        <v>0</v>
      </c>
    </row>
    <row r="88" spans="2:7" x14ac:dyDescent="0.25">
      <c r="B88" s="40">
        <v>56</v>
      </c>
      <c r="C88" s="13" t="s">
        <v>26</v>
      </c>
      <c r="D88" s="14">
        <v>1</v>
      </c>
      <c r="E88" s="14" t="s">
        <v>10</v>
      </c>
      <c r="F88" s="34"/>
      <c r="G88" s="15">
        <f t="shared" si="1"/>
        <v>0</v>
      </c>
    </row>
    <row r="89" spans="2:7" x14ac:dyDescent="0.25">
      <c r="B89" s="40">
        <v>57</v>
      </c>
      <c r="C89" s="13" t="s">
        <v>27</v>
      </c>
      <c r="D89" s="14">
        <v>1</v>
      </c>
      <c r="E89" s="14" t="s">
        <v>10</v>
      </c>
      <c r="F89" s="34"/>
      <c r="G89" s="15">
        <f t="shared" si="1"/>
        <v>0</v>
      </c>
    </row>
    <row r="90" spans="2:7" x14ac:dyDescent="0.25">
      <c r="B90" s="40">
        <v>58</v>
      </c>
      <c r="C90" s="13" t="s">
        <v>22</v>
      </c>
      <c r="D90" s="14">
        <v>1</v>
      </c>
      <c r="E90" s="14" t="s">
        <v>10</v>
      </c>
      <c r="F90" s="34"/>
      <c r="G90" s="15">
        <f t="shared" si="1"/>
        <v>0</v>
      </c>
    </row>
    <row r="91" spans="2:7" x14ac:dyDescent="0.25">
      <c r="B91" s="40">
        <v>59</v>
      </c>
      <c r="C91" s="13" t="s">
        <v>24</v>
      </c>
      <c r="D91" s="14">
        <v>1</v>
      </c>
      <c r="E91" s="14" t="s">
        <v>10</v>
      </c>
      <c r="F91" s="34"/>
      <c r="G91" s="15">
        <f t="shared" si="1"/>
        <v>0</v>
      </c>
    </row>
    <row r="92" spans="2:7" x14ac:dyDescent="0.25">
      <c r="B92" s="40">
        <v>60</v>
      </c>
      <c r="C92" s="13" t="s">
        <v>23</v>
      </c>
      <c r="D92" s="14">
        <v>1</v>
      </c>
      <c r="E92" s="14" t="s">
        <v>10</v>
      </c>
      <c r="F92" s="34"/>
      <c r="G92" s="15">
        <f t="shared" si="1"/>
        <v>0</v>
      </c>
    </row>
    <row r="93" spans="2:7" x14ac:dyDescent="0.25">
      <c r="B93" s="40">
        <v>61</v>
      </c>
      <c r="C93" s="13" t="s">
        <v>3</v>
      </c>
      <c r="D93" s="14">
        <v>1</v>
      </c>
      <c r="E93" s="14" t="s">
        <v>10</v>
      </c>
      <c r="F93" s="34"/>
      <c r="G93" s="15">
        <f t="shared" si="1"/>
        <v>0</v>
      </c>
    </row>
    <row r="94" spans="2:7" x14ac:dyDescent="0.25">
      <c r="B94" s="40"/>
      <c r="C94" s="13"/>
      <c r="D94" s="9"/>
      <c r="E94" s="9"/>
      <c r="F94" s="9"/>
      <c r="G94" s="15">
        <f t="shared" si="1"/>
        <v>0</v>
      </c>
    </row>
    <row r="95" spans="2:7" x14ac:dyDescent="0.25">
      <c r="B95" s="40"/>
      <c r="C95" s="21" t="s">
        <v>7</v>
      </c>
      <c r="D95" s="9"/>
      <c r="E95" s="9"/>
      <c r="F95" s="9"/>
      <c r="G95" s="15">
        <f t="shared" si="1"/>
        <v>0</v>
      </c>
    </row>
    <row r="96" spans="2:7" x14ac:dyDescent="0.25">
      <c r="B96" s="40">
        <v>62</v>
      </c>
      <c r="C96" s="13" t="s">
        <v>25</v>
      </c>
      <c r="D96" s="14">
        <v>1</v>
      </c>
      <c r="E96" s="14" t="s">
        <v>10</v>
      </c>
      <c r="F96" s="34"/>
      <c r="G96" s="15">
        <f t="shared" si="1"/>
        <v>0</v>
      </c>
    </row>
    <row r="97" spans="2:11" x14ac:dyDescent="0.25">
      <c r="B97" s="40">
        <v>63</v>
      </c>
      <c r="C97" s="13" t="s">
        <v>4</v>
      </c>
      <c r="D97" s="14">
        <v>1</v>
      </c>
      <c r="E97" s="14" t="s">
        <v>10</v>
      </c>
      <c r="F97" s="34"/>
      <c r="G97" s="15">
        <f t="shared" si="1"/>
        <v>0</v>
      </c>
    </row>
    <row r="98" spans="2:11" x14ac:dyDescent="0.25">
      <c r="B98" s="40">
        <v>64</v>
      </c>
      <c r="C98" s="13" t="s">
        <v>21</v>
      </c>
      <c r="D98" s="14">
        <v>1</v>
      </c>
      <c r="E98" s="14" t="s">
        <v>10</v>
      </c>
      <c r="F98" s="34"/>
      <c r="G98" s="15">
        <f t="shared" si="1"/>
        <v>0</v>
      </c>
    </row>
    <row r="99" spans="2:11" x14ac:dyDescent="0.25">
      <c r="B99" s="40"/>
      <c r="C99" s="13"/>
      <c r="D99" s="9"/>
      <c r="E99" s="9"/>
      <c r="F99" s="9"/>
      <c r="G99" s="9"/>
    </row>
    <row r="100" spans="2:11" x14ac:dyDescent="0.25">
      <c r="B100" s="41"/>
      <c r="C100" s="21" t="s">
        <v>9</v>
      </c>
      <c r="D100" s="14"/>
      <c r="E100" s="14"/>
      <c r="F100" s="15"/>
      <c r="G100" s="18">
        <f>SUM(G5:G99)</f>
        <v>0</v>
      </c>
    </row>
    <row r="103" spans="2:11" x14ac:dyDescent="0.25">
      <c r="D103" s="16"/>
      <c r="E103" s="16"/>
      <c r="H103" s="22"/>
    </row>
    <row r="104" spans="2:11" x14ac:dyDescent="0.25">
      <c r="H104" s="22"/>
    </row>
    <row r="105" spans="2:11" x14ac:dyDescent="0.25">
      <c r="H105" s="22"/>
    </row>
    <row r="106" spans="2:11" x14ac:dyDescent="0.25">
      <c r="H106" s="22"/>
    </row>
    <row r="107" spans="2:11" x14ac:dyDescent="0.25">
      <c r="H107" s="22"/>
    </row>
    <row r="108" spans="2:11" x14ac:dyDescent="0.25">
      <c r="H108" s="22"/>
      <c r="I108" s="22"/>
      <c r="J108" s="22"/>
      <c r="K108" s="22"/>
    </row>
    <row r="109" spans="2:11" x14ac:dyDescent="0.25">
      <c r="H109" s="22"/>
      <c r="I109" s="22"/>
      <c r="J109" s="22"/>
      <c r="K109" s="22"/>
    </row>
    <row r="110" spans="2:11" x14ac:dyDescent="0.25">
      <c r="H110" s="22"/>
      <c r="I110" s="22"/>
      <c r="J110" s="22"/>
      <c r="K110" s="22"/>
    </row>
    <row r="111" spans="2:11" x14ac:dyDescent="0.25">
      <c r="H111" s="22"/>
      <c r="I111" s="22"/>
      <c r="J111" s="22"/>
      <c r="K111" s="22"/>
    </row>
  </sheetData>
  <pageMargins left="0.7" right="0.7" top="0.78740157499999996" bottom="0.78740157499999996" header="0.3" footer="0.3"/>
  <pageSetup paperSize="9" scale="60" orientation="portrait" r:id="rId1"/>
  <rowBreaks count="1" manualBreakCount="1">
    <brk id="8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Souhrn</vt:lpstr>
      <vt:lpstr>HaP</vt:lpstr>
      <vt:lpstr>IET</vt:lpstr>
      <vt:lpstr>HaP!Oblast_tisku</vt:lpstr>
      <vt:lpstr>IET!Oblast_tisku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ttrlida</dc:creator>
  <cp:lastModifiedBy>Bubenik Tomas</cp:lastModifiedBy>
  <cp:lastPrinted>2023-10-02T08:54:26Z</cp:lastPrinted>
  <dcterms:created xsi:type="dcterms:W3CDTF">2011-04-14T07:51:47Z</dcterms:created>
  <dcterms:modified xsi:type="dcterms:W3CDTF">2025-04-15T11:15:30Z</dcterms:modified>
</cp:coreProperties>
</file>