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2_2025_Supova_LERCO/"/>
    </mc:Choice>
  </mc:AlternateContent>
  <xr:revisionPtr revIDLastSave="55" documentId="14_{68C9156C-D49A-4C87-A1A7-FE55A3C31B20}" xr6:coauthVersionLast="47" xr6:coauthVersionMax="47" xr10:uidLastSave="{CA9C5A2E-CF40-476F-ADAB-A5A974155D22}"/>
  <bookViews>
    <workbookView xWindow="-90" yWindow="0" windowWidth="19380" windowHeight="209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G16" i="1"/>
  <c r="I16" i="1"/>
  <c r="G17" i="1"/>
  <c r="I17" i="1"/>
  <c r="I18" i="1"/>
  <c r="G18" i="1"/>
  <c r="I14" i="1"/>
  <c r="G14" i="1"/>
  <c r="I20" i="1" l="1"/>
  <c r="G19" i="1" l="1"/>
</calcChain>
</file>

<file path=xl/sharedStrings.xml><?xml version="1.0" encoding="utf-8"?>
<sst xmlns="http://schemas.openxmlformats.org/spreadsheetml/2006/main" count="53" uniqueCount="39">
  <si>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</si>
  <si>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</si>
  <si>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</si>
  <si>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</si>
  <si>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</si>
  <si>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</si>
  <si>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</si>
  <si>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</si>
  <si>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</si>
  <si>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</si>
  <si>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</si>
  <si>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</si>
  <si>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</si>
  <si>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</si>
  <si>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</si>
  <si>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</si>
  <si>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</si>
  <si>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</si>
  <si>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</si>
  <si>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</si>
  <si>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</si>
  <si>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</si>
  <si>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</si>
  <si>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</si>
  <si>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</si>
  <si>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</si>
  <si>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</si>
  <si>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</si>
  <si>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KS</t>
  </si>
  <si>
    <t>708 00</t>
  </si>
  <si>
    <t>Ostrava-Poruba</t>
  </si>
  <si>
    <t>Fak. elektrotechniky a informatiky</t>
  </si>
  <si>
    <t>17. listopadu</t>
  </si>
  <si>
    <t>2172/15</t>
  </si>
  <si>
    <t>DNS_NB_ATYP</t>
  </si>
  <si>
    <t xml:space="preserve">Mgr. Andrea Supová
andrea.supova@vsb.cz
+420 596 995 952 </t>
  </si>
  <si>
    <t>zadávané v dynamickém nákupním systému s názvem Dodávky IT + AV techniky od 2024 a evidenčním číslem ve Věstníku veřejných zakázek Z2024-026774</t>
  </si>
  <si>
    <t>DNS_LCD_ATYP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</si>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</sst>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165" fontId="2" fillId="0" borderId="12" xfId="0" applyNumberFormat="1" applyFont="1" applyBorder="1" applyAlignment="1">
      <alignment horizontal="right" vertical="center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2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535215</xdr:colOff>
      <xdr:row>0</xdr:row>
      <xdr:rowOff>81643</xdr:rowOff>
    </xdr:from>
    <xdr:to>
      <xdr:col>10</xdr:col>
      <xdr:colOff>652865</xdr:colOff>
      <xdr:row>6</xdr:row>
      <xdr:rowOff>12142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8E79203-2546-4332-A169-3BCB1432F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7929" y="81643"/>
          <a:ext cx="6358793" cy="910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8:DZ41"/>
  <sheetViews>
    <sheetView tabSelected="1" zoomScale="70" zoomScaleNormal="70" workbookViewId="0">
      <selection activeCell="H44" sqref="H44"/>
    </sheetView>
  </sheetViews>
  <sheetFormatPr defaultRowHeight="12.5" x14ac:dyDescent="0.25"/>
  <cols>
    <col min="1" max="1" width="9.81640625" style="8" customWidth="1"/>
    <col min="2" max="2" width="4.81640625" style="21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32" bestFit="1" customWidth="1"/>
    <col min="12" max="12" width="23.81640625" bestFit="1" customWidth="1"/>
    <col min="13" max="13" width="8.1796875" bestFit="1" customWidth="1"/>
    <col min="14" max="14" width="6.453125" bestFit="1" customWidth="1"/>
    <col min="15" max="15" width="18.26953125" style="32" bestFit="1" customWidth="1"/>
  </cols>
  <sheetData>
    <row r="8" spans="1:130" ht="18" x14ac:dyDescent="0.25">
      <c r="A8" s="63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30" ht="18.5" x14ac:dyDescent="0.25">
      <c r="A9" s="64" t="s">
        <v>38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30" ht="24" customHeight="1" x14ac:dyDescent="0.25">
      <c r="A10" s="65" t="s">
        <v>36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1:130" ht="4.5" customHeight="1" thickBot="1" x14ac:dyDescent="0.3">
      <c r="A11" s="38"/>
      <c r="B11" s="20"/>
      <c r="C11" s="2"/>
      <c r="D11" s="5"/>
      <c r="E11" s="5"/>
      <c r="F11" s="2"/>
      <c r="G11" s="2"/>
      <c r="H11" s="2"/>
      <c r="I11" s="2"/>
      <c r="J11" s="2"/>
      <c r="K11" s="26"/>
      <c r="L11" s="2"/>
      <c r="M11" s="2"/>
      <c r="N11" s="2"/>
      <c r="O11" s="5"/>
    </row>
    <row r="12" spans="1:130" s="1" customFormat="1" ht="16.399999999999999" customHeight="1" thickTop="1" thickBot="1" x14ac:dyDescent="0.3">
      <c r="A12" s="66" t="s">
        <v>1</v>
      </c>
      <c r="B12" s="68" t="s">
        <v>2</v>
      </c>
      <c r="C12" s="70" t="s">
        <v>3</v>
      </c>
      <c r="D12" s="74" t="s">
        <v>4</v>
      </c>
      <c r="E12" s="74" t="s">
        <v>5</v>
      </c>
      <c r="F12" s="48" t="s">
        <v>6</v>
      </c>
      <c r="G12" s="49"/>
      <c r="H12" s="48" t="s">
        <v>7</v>
      </c>
      <c r="I12" s="49"/>
      <c r="J12" s="3" t="s">
        <v>8</v>
      </c>
      <c r="K12" s="74" t="s">
        <v>9</v>
      </c>
      <c r="L12" s="70" t="s">
        <v>10</v>
      </c>
      <c r="M12" s="3" t="s">
        <v>11</v>
      </c>
      <c r="N12" s="70" t="s">
        <v>12</v>
      </c>
      <c r="O12" s="72" t="s">
        <v>13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</row>
    <row r="13" spans="1:130" s="1" customFormat="1" ht="16.399999999999999" customHeight="1" thickBot="1" x14ac:dyDescent="0.3">
      <c r="A13" s="67"/>
      <c r="B13" s="69"/>
      <c r="C13" s="71"/>
      <c r="D13" s="75"/>
      <c r="E13" s="75"/>
      <c r="F13" s="34" t="s">
        <v>14</v>
      </c>
      <c r="G13" s="34" t="s">
        <v>15</v>
      </c>
      <c r="H13" s="34" t="s">
        <v>14</v>
      </c>
      <c r="I13" s="34" t="s">
        <v>15</v>
      </c>
      <c r="J13" s="35" t="s">
        <v>16</v>
      </c>
      <c r="K13" s="75"/>
      <c r="L13" s="71"/>
      <c r="M13" s="35" t="s">
        <v>17</v>
      </c>
      <c r="N13" s="71"/>
      <c r="O13" s="7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38.15" customHeight="1" thickTop="1" thickBot="1" x14ac:dyDescent="0.3">
      <c r="A14" s="45">
        <v>60006132</v>
      </c>
      <c r="B14" s="43">
        <v>10</v>
      </c>
      <c r="C14" s="43" t="s">
        <v>37</v>
      </c>
      <c r="D14" s="44">
        <v>1</v>
      </c>
      <c r="E14" s="43" t="s">
        <v>28</v>
      </c>
      <c r="F14" s="24">
        <v>6700</v>
      </c>
      <c r="G14" s="24">
        <f t="shared" ref="G14:G18" si="0">D14*F14</f>
        <v>6700</v>
      </c>
      <c r="H14" s="25" t="s">
        <v>18</v>
      </c>
      <c r="I14" s="33" t="e">
        <f t="shared" ref="I14:I18" si="1">H14*D14</f>
        <v>#VALUE!</v>
      </c>
      <c r="J14" s="53" t="s">
        <v>35</v>
      </c>
      <c r="K14" s="53" t="s">
        <v>31</v>
      </c>
      <c r="L14" s="53" t="s">
        <v>32</v>
      </c>
      <c r="M14" s="53" t="s">
        <v>33</v>
      </c>
      <c r="N14" s="53" t="s">
        <v>29</v>
      </c>
      <c r="O14" s="50" t="s">
        <v>30</v>
      </c>
      <c r="P14"/>
      <c r="Q14"/>
      <c r="R14"/>
      <c r="S14"/>
      <c r="T14" s="2"/>
      <c r="U14" s="37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Bot="1" x14ac:dyDescent="0.3">
      <c r="A15" s="46"/>
      <c r="B15" s="43">
        <v>20</v>
      </c>
      <c r="C15" s="43" t="s">
        <v>34</v>
      </c>
      <c r="D15" s="44">
        <v>1</v>
      </c>
      <c r="E15" s="43" t="s">
        <v>28</v>
      </c>
      <c r="F15" s="24">
        <v>52000</v>
      </c>
      <c r="G15" s="24">
        <f t="shared" ref="G15:G17" si="2">D15*F15</f>
        <v>52000</v>
      </c>
      <c r="H15" s="25" t="s">
        <v>18</v>
      </c>
      <c r="I15" s="33" t="e">
        <f t="shared" ref="I15:I17" si="3">H15*D15</f>
        <v>#VALUE!</v>
      </c>
      <c r="J15" s="54"/>
      <c r="K15" s="54"/>
      <c r="L15" s="54"/>
      <c r="M15" s="54"/>
      <c r="N15" s="54"/>
      <c r="O15" s="51"/>
      <c r="P15"/>
      <c r="Q15"/>
      <c r="R15"/>
      <c r="S15"/>
      <c r="T15" s="2"/>
      <c r="U15" s="37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46"/>
      <c r="B16" s="43">
        <v>30</v>
      </c>
      <c r="C16" s="43" t="s">
        <v>34</v>
      </c>
      <c r="D16" s="44">
        <v>2</v>
      </c>
      <c r="E16" s="43" t="s">
        <v>28</v>
      </c>
      <c r="F16" s="24">
        <v>62000</v>
      </c>
      <c r="G16" s="24">
        <f t="shared" si="2"/>
        <v>124000</v>
      </c>
      <c r="H16" s="25" t="s">
        <v>18</v>
      </c>
      <c r="I16" s="33" t="e">
        <f t="shared" si="3"/>
        <v>#VALUE!</v>
      </c>
      <c r="J16" s="54"/>
      <c r="K16" s="54"/>
      <c r="L16" s="54"/>
      <c r="M16" s="54"/>
      <c r="N16" s="54"/>
      <c r="O16" s="51"/>
      <c r="P16"/>
      <c r="Q16"/>
      <c r="R16"/>
      <c r="S16"/>
      <c r="T16" s="2"/>
      <c r="U16" s="37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46"/>
      <c r="B17" s="43">
        <v>40</v>
      </c>
      <c r="C17" s="43" t="s">
        <v>34</v>
      </c>
      <c r="D17" s="44">
        <v>1</v>
      </c>
      <c r="E17" s="43" t="s">
        <v>28</v>
      </c>
      <c r="F17" s="24">
        <v>62000</v>
      </c>
      <c r="G17" s="24">
        <f t="shared" si="2"/>
        <v>62000</v>
      </c>
      <c r="H17" s="25" t="s">
        <v>18</v>
      </c>
      <c r="I17" s="33" t="e">
        <f t="shared" si="3"/>
        <v>#VALUE!</v>
      </c>
      <c r="J17" s="54"/>
      <c r="K17" s="54"/>
      <c r="L17" s="54"/>
      <c r="M17" s="54"/>
      <c r="N17" s="54"/>
      <c r="O17" s="51"/>
      <c r="P17"/>
      <c r="Q17"/>
      <c r="R17"/>
      <c r="S17"/>
      <c r="T17" s="2"/>
      <c r="U17" s="3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38.15" customHeight="1" thickBot="1" x14ac:dyDescent="0.3">
      <c r="A18" s="47"/>
      <c r="B18" s="43">
        <v>50</v>
      </c>
      <c r="C18" s="43" t="s">
        <v>34</v>
      </c>
      <c r="D18" s="44">
        <v>1</v>
      </c>
      <c r="E18" s="43" t="s">
        <v>28</v>
      </c>
      <c r="F18" s="24">
        <v>95000</v>
      </c>
      <c r="G18" s="24">
        <f t="shared" si="0"/>
        <v>95000</v>
      </c>
      <c r="H18" s="25" t="s">
        <v>18</v>
      </c>
      <c r="I18" s="33" t="e">
        <f t="shared" si="1"/>
        <v>#VALUE!</v>
      </c>
      <c r="J18" s="55"/>
      <c r="K18" s="55"/>
      <c r="L18" s="55"/>
      <c r="M18" s="55"/>
      <c r="N18" s="55"/>
      <c r="O18" s="52"/>
      <c r="P18"/>
      <c r="Q18"/>
      <c r="R18"/>
      <c r="S18"/>
      <c r="T18" s="2"/>
      <c r="U18" s="37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5" thickTop="1" thickBot="1" x14ac:dyDescent="0.3">
      <c r="A19" s="61" t="s">
        <v>19</v>
      </c>
      <c r="B19" s="62"/>
      <c r="C19" s="62"/>
      <c r="D19" s="62"/>
      <c r="E19" s="62"/>
      <c r="F19" s="62"/>
      <c r="G19" s="36">
        <f>SUM(G14:G18)</f>
        <v>339700</v>
      </c>
      <c r="H19" s="23"/>
      <c r="I19" s="23"/>
      <c r="J19" s="23"/>
      <c r="K19" s="27"/>
      <c r="L19" s="13"/>
      <c r="M19" s="13"/>
      <c r="N19" s="13"/>
      <c r="O19" s="3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5" thickTop="1" thickBot="1" x14ac:dyDescent="0.3">
      <c r="A20" s="58" t="s">
        <v>20</v>
      </c>
      <c r="B20" s="59"/>
      <c r="C20" s="59"/>
      <c r="D20" s="59"/>
      <c r="E20" s="59"/>
      <c r="F20" s="59"/>
      <c r="G20" s="59"/>
      <c r="H20" s="60"/>
      <c r="I20" s="4" t="e">
        <f>SUM(I14:I18)</f>
        <v>#VALUE!</v>
      </c>
      <c r="J20" s="14"/>
      <c r="K20" s="28"/>
      <c r="L20" s="17"/>
      <c r="M20" s="18"/>
      <c r="N20" s="17"/>
      <c r="O20" s="4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3.5" thickTop="1" thickBot="1" x14ac:dyDescent="0.3">
      <c r="A21" s="8" t="s">
        <v>21</v>
      </c>
      <c r="B21" s="10"/>
      <c r="C21" s="7"/>
      <c r="D21" s="8"/>
      <c r="E21" s="7"/>
      <c r="F21" s="9"/>
      <c r="G21" s="9"/>
      <c r="H21" s="7"/>
      <c r="I21" s="7"/>
      <c r="J21" s="7"/>
      <c r="K21" s="29"/>
      <c r="L21" s="7"/>
      <c r="M21" s="8"/>
      <c r="N21" s="7"/>
      <c r="O21" s="4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3" thickBot="1" x14ac:dyDescent="0.3">
      <c r="A22" s="8" t="s">
        <v>22</v>
      </c>
      <c r="B22" s="56" t="s">
        <v>18</v>
      </c>
      <c r="C22" s="57"/>
      <c r="D22" s="57"/>
      <c r="E22" s="57"/>
      <c r="F22" s="10" t="s">
        <v>23</v>
      </c>
      <c r="G22" s="7"/>
      <c r="H22" s="11"/>
      <c r="I22" s="7"/>
      <c r="J22" s="8"/>
      <c r="K22" s="29"/>
      <c r="L22" s="7"/>
      <c r="M22" s="8"/>
      <c r="N22" s="7"/>
      <c r="O22" s="41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ht="23.15" customHeight="1" x14ac:dyDescent="0.25">
      <c r="B23" s="10"/>
      <c r="C23" s="7"/>
      <c r="D23" s="8"/>
      <c r="E23" s="7"/>
      <c r="F23" s="11"/>
      <c r="G23" s="11"/>
      <c r="H23" s="12" t="s">
        <v>24</v>
      </c>
      <c r="I23" s="7"/>
      <c r="J23" s="8"/>
      <c r="K23" s="29"/>
      <c r="L23" s="7"/>
      <c r="M23" s="8"/>
      <c r="N23" s="7"/>
      <c r="O23" s="41"/>
    </row>
    <row r="24" spans="1:130" x14ac:dyDescent="0.25">
      <c r="B24" s="10"/>
      <c r="C24" s="7"/>
      <c r="D24" s="19"/>
      <c r="E24" s="7"/>
      <c r="F24" s="11"/>
      <c r="G24" s="11"/>
      <c r="H24" s="12"/>
      <c r="I24" s="7"/>
      <c r="J24" s="8"/>
      <c r="K24" s="29"/>
      <c r="L24" s="7"/>
      <c r="M24" s="8"/>
      <c r="N24" s="7"/>
      <c r="O24" s="41"/>
    </row>
    <row r="25" spans="1:130" x14ac:dyDescent="0.25">
      <c r="B25" s="10"/>
      <c r="C25" s="7"/>
      <c r="D25" s="19"/>
      <c r="E25" s="7"/>
      <c r="F25" s="11"/>
      <c r="G25" s="9"/>
      <c r="H25" s="12"/>
      <c r="I25" s="7"/>
      <c r="J25" s="8"/>
      <c r="K25" s="29"/>
      <c r="L25" s="7"/>
      <c r="M25" s="8"/>
      <c r="N25" s="7"/>
      <c r="O25" s="41"/>
    </row>
    <row r="26" spans="1:130" x14ac:dyDescent="0.25">
      <c r="B26" s="10"/>
      <c r="C26" s="7"/>
      <c r="D26" s="19"/>
      <c r="E26" s="7"/>
      <c r="F26" s="11"/>
      <c r="G26" s="11"/>
      <c r="H26" s="12"/>
      <c r="I26" s="7"/>
      <c r="J26" s="8"/>
      <c r="K26" s="29"/>
      <c r="L26" s="7"/>
      <c r="M26" s="8"/>
      <c r="N26" s="7"/>
      <c r="O26" s="41"/>
    </row>
    <row r="27" spans="1:130" ht="14.5" x14ac:dyDescent="0.25">
      <c r="B27" s="10"/>
      <c r="C27" s="42"/>
      <c r="D27" s="19"/>
      <c r="E27" s="7"/>
      <c r="F27" s="11"/>
      <c r="G27" s="11"/>
      <c r="H27" s="11"/>
      <c r="I27" s="12"/>
      <c r="J27" s="8"/>
      <c r="K27" s="29"/>
      <c r="L27" s="16"/>
      <c r="M27" s="16"/>
      <c r="N27" s="16"/>
      <c r="O27" s="30"/>
    </row>
    <row r="28" spans="1:130" ht="14.5" x14ac:dyDescent="0.25">
      <c r="B28" s="10"/>
      <c r="C28" s="42"/>
      <c r="D28" s="19"/>
      <c r="E28" s="7"/>
      <c r="F28" s="8"/>
      <c r="G28" s="7"/>
      <c r="H28" s="7"/>
      <c r="I28" s="7"/>
      <c r="J28" s="16" t="s">
        <v>25</v>
      </c>
      <c r="K28" s="30"/>
      <c r="L28" s="15"/>
      <c r="M28" s="15"/>
      <c r="N28" s="15"/>
      <c r="O28" s="31"/>
    </row>
    <row r="29" spans="1:130" x14ac:dyDescent="0.25">
      <c r="B29" s="10"/>
      <c r="C29" s="42"/>
      <c r="D29" s="19"/>
      <c r="E29" s="7"/>
      <c r="F29" s="7"/>
      <c r="G29" s="7"/>
      <c r="H29" s="7"/>
      <c r="I29" s="7"/>
      <c r="J29" s="15" t="s">
        <v>26</v>
      </c>
      <c r="K29" s="31"/>
      <c r="L29" s="15"/>
      <c r="M29" s="15"/>
      <c r="N29" s="15"/>
      <c r="O29" s="31"/>
    </row>
    <row r="30" spans="1:130" x14ac:dyDescent="0.25">
      <c r="B30" s="10"/>
      <c r="C30" s="42"/>
      <c r="D30" s="19"/>
      <c r="E30" s="7"/>
      <c r="F30" s="7"/>
      <c r="G30" s="7"/>
      <c r="H30" s="7"/>
      <c r="I30" s="7"/>
      <c r="J30" s="15" t="s">
        <v>27</v>
      </c>
      <c r="K30" s="31"/>
    </row>
    <row r="31" spans="1:130" x14ac:dyDescent="0.25">
      <c r="C31" s="2"/>
      <c r="D31" s="22"/>
    </row>
    <row r="32" spans="1:130" x14ac:dyDescent="0.25">
      <c r="C32" s="2"/>
      <c r="D32" s="22"/>
    </row>
    <row r="33" spans="3:6" x14ac:dyDescent="0.25">
      <c r="C33" s="2"/>
      <c r="D33" s="22"/>
      <c r="E33" s="22"/>
    </row>
    <row r="34" spans="3:6" x14ac:dyDescent="0.25">
      <c r="D34" s="22"/>
    </row>
    <row r="35" spans="3:6" x14ac:dyDescent="0.25">
      <c r="D35" s="22"/>
    </row>
    <row r="36" spans="3:6" x14ac:dyDescent="0.25">
      <c r="D36" s="22"/>
    </row>
    <row r="37" spans="3:6" x14ac:dyDescent="0.25">
      <c r="D37" s="22"/>
      <c r="F37" s="37"/>
    </row>
    <row r="38" spans="3:6" x14ac:dyDescent="0.25">
      <c r="D38" s="22"/>
    </row>
    <row r="41" spans="3:6" x14ac:dyDescent="0.25">
      <c r="D41" s="22"/>
    </row>
  </sheetData>
  <mergeCells count="24">
    <mergeCell ref="B22:E22"/>
    <mergeCell ref="A20:H20"/>
    <mergeCell ref="A19:F19"/>
    <mergeCell ref="A8:O8"/>
    <mergeCell ref="A9:O9"/>
    <mergeCell ref="A10:O10"/>
    <mergeCell ref="A12:A13"/>
    <mergeCell ref="B12:B13"/>
    <mergeCell ref="C12:C13"/>
    <mergeCell ref="O12:O13"/>
    <mergeCell ref="K12:K13"/>
    <mergeCell ref="L12:L13"/>
    <mergeCell ref="N12:N13"/>
    <mergeCell ref="D12:D13"/>
    <mergeCell ref="E12:E13"/>
    <mergeCell ref="F12:G12"/>
    <mergeCell ref="A14:A18"/>
    <mergeCell ref="H12:I12"/>
    <mergeCell ref="O14:O18"/>
    <mergeCell ref="J14:J18"/>
    <mergeCell ref="K14:K18"/>
    <mergeCell ref="L14:L18"/>
    <mergeCell ref="M14:M18"/>
    <mergeCell ref="N14:N18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e884bf648cbd3adae4801c4813c8af05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0f9d237bdada1422a29c663a69eac6af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0E329F-647A-4E01-9E25-4D283461F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2025-04-15T10:28:36Z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