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9_2025_OPJAK_Cernek/"/>
    </mc:Choice>
  </mc:AlternateContent>
  <xr:revisionPtr revIDLastSave="160" documentId="14_{3024DF1D-70AA-4BF7-96A9-68B5CA156660}" xr6:coauthVersionLast="47" xr6:coauthVersionMax="47" xr10:uidLastSave="{3F81A160-F0A3-433C-8462-7544086D8D0E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G16" i="1"/>
  <c r="I15" i="1"/>
  <c r="I18" i="1" s="1"/>
  <c r="G15" i="1"/>
  <c r="G17" i="1" l="1"/>
</calcChain>
</file>

<file path=xl/sharedStrings.xml><?xml version="1.0" encoding="utf-8"?>
<sst xmlns="http://schemas.openxmlformats.org/spreadsheetml/2006/main" count="50" uniqueCount="39">
  <si>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</si>
  <si>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</si>
  <si>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</si>
  <si>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</si>
  <si>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</si>
  <si>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</si>
  <si>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</si>
  <si>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</si>
  <si>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</si>
  <si>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</si>
  <si>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</si>
  <si>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</si>
  <si>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</si>
  <si>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</si>
  <si>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</si>
  <si>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</si>
  <si>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</si>
  <si>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</si>
  <si>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</si>
  <si>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</si>
  <si>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</si>
  <si>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</si>
  <si>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</si>
  <si>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</si>
  <si>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</si>
  <si>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</si>
  <si>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</si>
  <si>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</si>
  <si>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</si>
  <si>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</si>
  <si>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</si>
  <si>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708 00</t>
  </si>
  <si>
    <t>DNS PC ATYP</t>
  </si>
  <si>
    <t>FAST</t>
  </si>
  <si>
    <t>L. Podéště</t>
  </si>
  <si>
    <t>1875/17</t>
  </si>
  <si>
    <t>Lucie Kuchařová
lucie.kucharova@vsb.cz
+420 596 991 377</t>
  </si>
  <si>
    <t xml:space="preserve">Ing. Hana Plemeníková
hana.plemenikova@vsb.cz
 +420 596 991 304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</si>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</sst>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6"/>
  <sheetViews>
    <sheetView tabSelected="1" zoomScale="80" zoomScaleNormal="80" workbookViewId="0">
      <selection activeCell="G26" sqref="G26"/>
    </sheetView>
  </sheetViews>
  <sheetFormatPr defaultRowHeight="12.45" x14ac:dyDescent="0.3"/>
  <cols>
    <col min="1" max="1" width="10.15234375" style="8" bestFit="1" customWidth="1"/>
    <col min="2" max="2" width="4.84375" style="6" customWidth="1"/>
    <col min="3" max="3" width="29" customWidth="1"/>
    <col min="4" max="4" width="5.84375" style="6" customWidth="1"/>
    <col min="5" max="5" width="3.84375" style="6" customWidth="1"/>
    <col min="6" max="6" width="13.53515625" customWidth="1"/>
    <col min="7" max="7" width="17.15234375" customWidth="1"/>
    <col min="8" max="8" width="21" customWidth="1"/>
    <col min="9" max="9" width="19.53515625" customWidth="1"/>
    <col min="10" max="10" width="31.53515625" customWidth="1"/>
    <col min="11" max="11" width="30.84375" style="28" bestFit="1" customWidth="1"/>
    <col min="12" max="12" width="15" bestFit="1" customWidth="1"/>
    <col min="13" max="13" width="8.15234375" bestFit="1" customWidth="1"/>
    <col min="14" max="14" width="8.15234375" customWidth="1"/>
    <col min="15" max="15" width="16.15234375" style="28" bestFit="1" customWidth="1"/>
  </cols>
  <sheetData>
    <row r="9" spans="1:130" ht="17.600000000000001" x14ac:dyDescent="0.3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30" ht="18.45" x14ac:dyDescent="0.3">
      <c r="A10" s="55" t="s">
        <v>38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0" ht="24" customHeight="1" x14ac:dyDescent="0.3">
      <c r="A11" s="56" t="s">
        <v>28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0" ht="4.5" customHeight="1" thickBot="1" x14ac:dyDescent="0.35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5">
      <c r="A13" s="57" t="s">
        <v>1</v>
      </c>
      <c r="B13" s="59" t="s">
        <v>2</v>
      </c>
      <c r="C13" s="59" t="s">
        <v>3</v>
      </c>
      <c r="D13" s="63" t="s">
        <v>4</v>
      </c>
      <c r="E13" s="63" t="s">
        <v>5</v>
      </c>
      <c r="F13" s="65" t="s">
        <v>6</v>
      </c>
      <c r="G13" s="66"/>
      <c r="H13" s="65" t="s">
        <v>7</v>
      </c>
      <c r="I13" s="66"/>
      <c r="J13" s="3" t="s">
        <v>8</v>
      </c>
      <c r="K13" s="63" t="s">
        <v>9</v>
      </c>
      <c r="L13" s="59" t="s">
        <v>10</v>
      </c>
      <c r="M13" s="3" t="s">
        <v>11</v>
      </c>
      <c r="N13" s="59" t="s">
        <v>12</v>
      </c>
      <c r="O13" s="61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5">
      <c r="A14" s="58"/>
      <c r="B14" s="60"/>
      <c r="C14" s="60"/>
      <c r="D14" s="64"/>
      <c r="E14" s="64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4"/>
      <c r="L14" s="60"/>
      <c r="M14" s="30" t="s">
        <v>17</v>
      </c>
      <c r="N14" s="60"/>
      <c r="O14" s="6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5">
      <c r="A15" s="52">
        <v>600006047</v>
      </c>
      <c r="B15" s="42">
        <v>10</v>
      </c>
      <c r="C15" s="46" t="s">
        <v>32</v>
      </c>
      <c r="D15" s="42">
        <v>2</v>
      </c>
      <c r="E15" s="42" t="s">
        <v>29</v>
      </c>
      <c r="F15" s="43">
        <v>288000</v>
      </c>
      <c r="G15" s="43">
        <f>D15*F15</f>
        <v>576000</v>
      </c>
      <c r="H15" s="44" t="s">
        <v>18</v>
      </c>
      <c r="I15" s="45" t="e">
        <f>D15*H15</f>
        <v>#VALUE!</v>
      </c>
      <c r="J15" s="48" t="s">
        <v>36</v>
      </c>
      <c r="K15" s="48" t="s">
        <v>33</v>
      </c>
      <c r="L15" s="48" t="s">
        <v>34</v>
      </c>
      <c r="M15" s="48" t="s">
        <v>35</v>
      </c>
      <c r="N15" s="48" t="s">
        <v>31</v>
      </c>
      <c r="O15" s="49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5">
      <c r="A16" s="53">
        <v>60006096</v>
      </c>
      <c r="B16" s="38">
        <v>10</v>
      </c>
      <c r="C16" s="47" t="s">
        <v>32</v>
      </c>
      <c r="D16" s="38">
        <v>1</v>
      </c>
      <c r="E16" s="38" t="s">
        <v>29</v>
      </c>
      <c r="F16" s="39">
        <v>288000</v>
      </c>
      <c r="G16" s="39">
        <f t="shared" ref="G16" si="0">D16*F16</f>
        <v>288000</v>
      </c>
      <c r="H16" s="40" t="s">
        <v>18</v>
      </c>
      <c r="I16" s="41" t="e">
        <f t="shared" ref="I16" si="1">D16*H16</f>
        <v>#VALUE!</v>
      </c>
      <c r="J16" s="50" t="s">
        <v>37</v>
      </c>
      <c r="K16" s="50" t="s">
        <v>33</v>
      </c>
      <c r="L16" s="50" t="s">
        <v>34</v>
      </c>
      <c r="M16" s="50" t="s">
        <v>35</v>
      </c>
      <c r="N16" s="50" t="s">
        <v>31</v>
      </c>
      <c r="O16" s="51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5">
      <c r="A17" s="72" t="s">
        <v>19</v>
      </c>
      <c r="B17" s="73"/>
      <c r="C17" s="73"/>
      <c r="D17" s="73"/>
      <c r="E17" s="73"/>
      <c r="F17" s="73"/>
      <c r="G17" s="31">
        <f>SUM(G15:G16)</f>
        <v>864000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5">
      <c r="A18" s="69" t="s">
        <v>20</v>
      </c>
      <c r="B18" s="70"/>
      <c r="C18" s="70"/>
      <c r="D18" s="70"/>
      <c r="E18" s="70"/>
      <c r="F18" s="70"/>
      <c r="G18" s="70"/>
      <c r="H18" s="71"/>
      <c r="I18" s="4" t="e">
        <f>SUM(I15:I16)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3" thickTop="1" thickBot="1" x14ac:dyDescent="0.35">
      <c r="A19" s="74" t="s">
        <v>21</v>
      </c>
      <c r="B19" s="74"/>
      <c r="C19" s="74"/>
      <c r="D19" s="74"/>
      <c r="E19" s="74"/>
      <c r="F19" s="74"/>
      <c r="G19" s="74"/>
      <c r="H19" s="74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2.9" thickBot="1" x14ac:dyDescent="0.35">
      <c r="A20" s="8" t="s">
        <v>22</v>
      </c>
      <c r="B20" s="67" t="s">
        <v>18</v>
      </c>
      <c r="C20" s="68"/>
      <c r="D20" s="68"/>
      <c r="E20" s="68"/>
      <c r="F20" s="10" t="s">
        <v>23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3">
      <c r="B21" s="8"/>
      <c r="C21" s="7"/>
      <c r="D21" s="8"/>
      <c r="E21" s="7"/>
      <c r="F21" s="11"/>
      <c r="G21" s="11"/>
      <c r="H21" s="12" t="s">
        <v>24</v>
      </c>
      <c r="I21" s="7"/>
      <c r="J21" s="8"/>
      <c r="K21" s="25"/>
      <c r="L21" s="7"/>
      <c r="M21" s="8"/>
      <c r="N21" s="7"/>
      <c r="O21" s="36"/>
    </row>
    <row r="22" spans="1:130" x14ac:dyDescent="0.3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3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3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ht="14.6" x14ac:dyDescent="0.3">
      <c r="B25" s="8"/>
      <c r="C25" s="37"/>
      <c r="D25" s="19"/>
      <c r="E25" s="7"/>
      <c r="F25" s="11"/>
      <c r="G25" s="11"/>
      <c r="H25" s="11"/>
      <c r="I25" s="12"/>
      <c r="J25" s="8"/>
      <c r="K25" s="25"/>
      <c r="L25" s="16"/>
      <c r="M25" s="16"/>
      <c r="N25" s="16"/>
      <c r="O25" s="26"/>
    </row>
    <row r="26" spans="1:130" ht="14.6" x14ac:dyDescent="0.3">
      <c r="B26" s="8"/>
      <c r="C26" s="37"/>
      <c r="D26" s="19"/>
      <c r="E26" s="7"/>
      <c r="F26" s="8"/>
      <c r="G26" s="7"/>
      <c r="H26" s="7"/>
      <c r="I26" s="7"/>
      <c r="J26" s="16" t="s">
        <v>25</v>
      </c>
      <c r="K26" s="26"/>
      <c r="L26" s="15"/>
      <c r="M26" s="15"/>
      <c r="N26" s="15"/>
      <c r="O26" s="27"/>
    </row>
    <row r="27" spans="1:130" x14ac:dyDescent="0.3">
      <c r="B27" s="8"/>
      <c r="C27" s="37"/>
      <c r="D27" s="19"/>
      <c r="E27" s="7"/>
      <c r="F27" s="7"/>
      <c r="G27" s="7"/>
      <c r="H27" s="7"/>
      <c r="I27" s="7"/>
      <c r="J27" s="15" t="s">
        <v>26</v>
      </c>
      <c r="K27" s="27"/>
      <c r="L27" s="15"/>
      <c r="M27" s="15"/>
      <c r="N27" s="15"/>
      <c r="O27" s="27"/>
    </row>
    <row r="28" spans="1:130" x14ac:dyDescent="0.3">
      <c r="B28" s="8"/>
      <c r="C28" s="37"/>
      <c r="D28" s="19"/>
      <c r="E28" s="7"/>
      <c r="F28" s="7"/>
      <c r="G28" s="7"/>
      <c r="H28" s="7"/>
      <c r="I28" s="7"/>
      <c r="J28" s="15" t="s">
        <v>27</v>
      </c>
      <c r="K28" s="27"/>
    </row>
    <row r="29" spans="1:130" x14ac:dyDescent="0.3">
      <c r="C29" s="2"/>
      <c r="D29" s="20"/>
    </row>
    <row r="30" spans="1:130" x14ac:dyDescent="0.3">
      <c r="C30" s="2"/>
      <c r="D30" s="20"/>
    </row>
    <row r="31" spans="1:130" x14ac:dyDescent="0.3">
      <c r="C31" s="2"/>
      <c r="D31" s="20"/>
    </row>
    <row r="32" spans="1:130" x14ac:dyDescent="0.3">
      <c r="C32" s="2"/>
      <c r="D32" s="20"/>
    </row>
    <row r="33" spans="4:6" x14ac:dyDescent="0.3">
      <c r="D33" s="20"/>
    </row>
    <row r="34" spans="4:6" x14ac:dyDescent="0.3">
      <c r="D34" s="20"/>
    </row>
    <row r="35" spans="4:6" x14ac:dyDescent="0.3">
      <c r="D35" s="20"/>
      <c r="F35" s="32"/>
    </row>
    <row r="36" spans="4:6" x14ac:dyDescent="0.3">
      <c r="D36" s="20"/>
    </row>
  </sheetData>
  <mergeCells count="18">
    <mergeCell ref="B20:E20"/>
    <mergeCell ref="A18:H18"/>
    <mergeCell ref="A17:F17"/>
    <mergeCell ref="A19:H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2025-03-20T08:12:24Z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