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7_2025_SAP_2_unor/"/>
    </mc:Choice>
  </mc:AlternateContent>
  <xr:revisionPtr revIDLastSave="132" documentId="13_ncr:1_{706972B7-1D57-4175-A3D1-EFAB624FAEC1}" xr6:coauthVersionLast="47" xr6:coauthVersionMax="47" xr10:uidLastSave="{09550858-5AB4-4DDC-87A7-5D493B2A17B5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/>
  <c r="I18" i="1"/>
  <c r="G18" i="1"/>
  <c r="I17" i="1"/>
  <c r="G17" i="1"/>
  <c r="I16" i="1"/>
  <c r="G16" i="1"/>
  <c r="G15" i="1"/>
  <c r="I15" i="1"/>
  <c r="I21" i="1" s="1"/>
  <c r="G20" i="1" l="1"/>
</calcChain>
</file>

<file path=xl/sharedStrings.xml><?xml version="1.0" encoding="utf-8"?>
<sst xmlns="http://schemas.openxmlformats.org/spreadsheetml/2006/main" count="65" uniqueCount="43">
  <si>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</si>
  <si>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</si>
  <si>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</si>
  <si>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</si>
  <si>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</si>
  <si>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</si>
  <si>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</si>
  <si>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</si>
  <si>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</si>
  <si>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</si>
  <si>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</si>
  <si>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</si>
  <si>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</si>
  <si>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</si>
  <si>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</si>
  <si>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</si>
  <si>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</si>
  <si>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</si>
  <si>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</si>
  <si>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</si>
  <si>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</si>
  <si>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</si>
  <si>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</si>
  <si>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</si>
  <si>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</si>
  <si>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</si>
  <si>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</si>
  <si>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</si>
  <si>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</si>
  <si>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</si>
  <si>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</si>
  <si>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IT4I</t>
  </si>
  <si>
    <t>Studentská</t>
  </si>
  <si>
    <t>6231/1B</t>
  </si>
  <si>
    <t>708 00</t>
  </si>
  <si>
    <t>Ostrava-Poruba</t>
  </si>
  <si>
    <t>2172/15</t>
  </si>
  <si>
    <t>DNS_LCD_ATYP</t>
  </si>
  <si>
    <t>Vladěna Hlavatá 
vladena.hlavata@vsb.cz
+420 596 999 586</t>
  </si>
  <si>
    <t>17. 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</si>
  <si>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7/2025</t>
    </r>
  </si>
  <si>
    <t>Rektorát</t>
  </si>
  <si>
    <t>Bc. Pavla Šimelová
pavla.simelova@vsb.cz
+420 596 993 323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</si>
</sst>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39"/>
  <sheetViews>
    <sheetView tabSelected="1" topLeftCell="A4" zoomScale="80" zoomScaleNormal="80" workbookViewId="0">
      <selection activeCell="J29" sqref="J29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30" ht="18.5" x14ac:dyDescent="0.25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30" ht="24" customHeight="1" x14ac:dyDescent="0.25">
      <c r="A11" s="54" t="s">
        <v>28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5" t="s">
        <v>1</v>
      </c>
      <c r="B13" s="57" t="s">
        <v>2</v>
      </c>
      <c r="C13" s="57" t="s">
        <v>3</v>
      </c>
      <c r="D13" s="61" t="s">
        <v>4</v>
      </c>
      <c r="E13" s="61" t="s">
        <v>5</v>
      </c>
      <c r="F13" s="63" t="s">
        <v>6</v>
      </c>
      <c r="G13" s="64"/>
      <c r="H13" s="63" t="s">
        <v>7</v>
      </c>
      <c r="I13" s="64"/>
      <c r="J13" s="3" t="s">
        <v>8</v>
      </c>
      <c r="K13" s="61" t="s">
        <v>9</v>
      </c>
      <c r="L13" s="57" t="s">
        <v>10</v>
      </c>
      <c r="M13" s="3" t="s">
        <v>11</v>
      </c>
      <c r="N13" s="57" t="s">
        <v>12</v>
      </c>
      <c r="O13" s="59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6"/>
      <c r="B14" s="58"/>
      <c r="C14" s="58"/>
      <c r="D14" s="62"/>
      <c r="E14" s="62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2"/>
      <c r="L14" s="58"/>
      <c r="M14" s="30" t="s">
        <v>17</v>
      </c>
      <c r="N14" s="58"/>
      <c r="O14" s="6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73">
        <v>60006121</v>
      </c>
      <c r="B15" s="38">
        <v>10</v>
      </c>
      <c r="C15" s="38" t="s">
        <v>29</v>
      </c>
      <c r="D15" s="42">
        <v>1</v>
      </c>
      <c r="E15" s="38" t="s">
        <v>30</v>
      </c>
      <c r="F15" s="39">
        <v>31000</v>
      </c>
      <c r="G15" s="39">
        <f t="shared" ref="G15:G17" si="0">D15*F15</f>
        <v>31000</v>
      </c>
      <c r="H15" s="40" t="s">
        <v>18</v>
      </c>
      <c r="I15" s="41" t="e">
        <f t="shared" ref="I15:I17" si="1">H15*D15</f>
        <v>#VALUE!</v>
      </c>
      <c r="J15" s="49" t="s">
        <v>38</v>
      </c>
      <c r="K15" s="49" t="s">
        <v>31</v>
      </c>
      <c r="L15" s="49" t="s">
        <v>32</v>
      </c>
      <c r="M15" s="49" t="s">
        <v>33</v>
      </c>
      <c r="N15" s="49" t="s">
        <v>34</v>
      </c>
      <c r="O15" s="46" t="s">
        <v>35</v>
      </c>
    </row>
    <row r="16" spans="1:130" s="1" customFormat="1" ht="38.15" customHeight="1" thickBot="1" x14ac:dyDescent="0.3">
      <c r="A16" s="74"/>
      <c r="B16" s="38">
        <v>20</v>
      </c>
      <c r="C16" s="38" t="s">
        <v>29</v>
      </c>
      <c r="D16" s="42">
        <v>1</v>
      </c>
      <c r="E16" s="38" t="s">
        <v>30</v>
      </c>
      <c r="F16" s="39">
        <v>30000</v>
      </c>
      <c r="G16" s="39">
        <f t="shared" si="0"/>
        <v>30000</v>
      </c>
      <c r="H16" s="40" t="s">
        <v>18</v>
      </c>
      <c r="I16" s="41" t="e">
        <f t="shared" si="1"/>
        <v>#VALUE!</v>
      </c>
      <c r="J16" s="50"/>
      <c r="K16" s="50"/>
      <c r="L16" s="50"/>
      <c r="M16" s="50"/>
      <c r="N16" s="50"/>
      <c r="O16" s="47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x14ac:dyDescent="0.25">
      <c r="A17" s="75"/>
      <c r="B17" s="38">
        <v>30</v>
      </c>
      <c r="C17" s="38" t="s">
        <v>37</v>
      </c>
      <c r="D17" s="42">
        <v>2</v>
      </c>
      <c r="E17" s="38" t="s">
        <v>30</v>
      </c>
      <c r="F17" s="39">
        <v>7500</v>
      </c>
      <c r="G17" s="39">
        <f t="shared" si="0"/>
        <v>15000</v>
      </c>
      <c r="H17" s="40" t="s">
        <v>18</v>
      </c>
      <c r="I17" s="41" t="e">
        <f t="shared" si="1"/>
        <v>#VALUE!</v>
      </c>
      <c r="J17" s="51"/>
      <c r="K17" s="51"/>
      <c r="L17" s="51"/>
      <c r="M17" s="51"/>
      <c r="N17" s="51"/>
      <c r="O17" s="48"/>
    </row>
    <row r="18" spans="1:130" ht="38.15" customHeight="1" x14ac:dyDescent="0.25">
      <c r="A18" s="45">
        <v>60006124</v>
      </c>
      <c r="B18" s="38">
        <v>10</v>
      </c>
      <c r="C18" s="38" t="s">
        <v>29</v>
      </c>
      <c r="D18" s="42">
        <v>1</v>
      </c>
      <c r="E18" s="38" t="s">
        <v>30</v>
      </c>
      <c r="F18" s="39">
        <v>30000</v>
      </c>
      <c r="G18" s="39">
        <f t="shared" ref="G18" si="2">D18*F18</f>
        <v>30000</v>
      </c>
      <c r="H18" s="40" t="s">
        <v>18</v>
      </c>
      <c r="I18" s="41" t="e">
        <f t="shared" ref="I18" si="3">H18*D18</f>
        <v>#VALUE!</v>
      </c>
      <c r="J18" s="43" t="s">
        <v>42</v>
      </c>
      <c r="K18" s="43" t="s">
        <v>41</v>
      </c>
      <c r="L18" s="43" t="s">
        <v>39</v>
      </c>
      <c r="M18" s="43" t="s">
        <v>36</v>
      </c>
      <c r="N18" s="43" t="s">
        <v>34</v>
      </c>
      <c r="O18" s="44" t="s">
        <v>35</v>
      </c>
    </row>
    <row r="19" spans="1:130" ht="38.15" customHeight="1" thickBot="1" x14ac:dyDescent="0.3">
      <c r="A19" s="45">
        <v>60006125</v>
      </c>
      <c r="B19" s="38">
        <v>10</v>
      </c>
      <c r="C19" s="38" t="s">
        <v>37</v>
      </c>
      <c r="D19" s="42">
        <v>1</v>
      </c>
      <c r="E19" s="38" t="s">
        <v>30</v>
      </c>
      <c r="F19" s="39">
        <v>55500</v>
      </c>
      <c r="G19" s="39">
        <f t="shared" ref="G19" si="4">D19*F19</f>
        <v>55500</v>
      </c>
      <c r="H19" s="40" t="s">
        <v>18</v>
      </c>
      <c r="I19" s="41" t="e">
        <f t="shared" ref="I19" si="5">H19*D19</f>
        <v>#VALUE!</v>
      </c>
      <c r="J19" s="43" t="s">
        <v>38</v>
      </c>
      <c r="K19" s="43" t="s">
        <v>31</v>
      </c>
      <c r="L19" s="43" t="s">
        <v>32</v>
      </c>
      <c r="M19" s="43" t="s">
        <v>33</v>
      </c>
      <c r="N19" s="43" t="s">
        <v>34</v>
      </c>
      <c r="O19" s="44" t="s">
        <v>35</v>
      </c>
    </row>
    <row r="20" spans="1:130" s="1" customFormat="1" ht="15" thickTop="1" thickBot="1" x14ac:dyDescent="0.3">
      <c r="A20" s="70" t="s">
        <v>19</v>
      </c>
      <c r="B20" s="71"/>
      <c r="C20" s="71"/>
      <c r="D20" s="71"/>
      <c r="E20" s="71"/>
      <c r="F20" s="71"/>
      <c r="G20" s="31">
        <f>SUM(G15:G19)</f>
        <v>161500</v>
      </c>
      <c r="H20" s="21"/>
      <c r="I20" s="21"/>
      <c r="J20" s="21"/>
      <c r="K20" s="23"/>
      <c r="L20" s="13"/>
      <c r="M20" s="13"/>
      <c r="N20" s="13"/>
      <c r="O20" s="3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67" t="s">
        <v>20</v>
      </c>
      <c r="B21" s="68"/>
      <c r="C21" s="68"/>
      <c r="D21" s="68"/>
      <c r="E21" s="68"/>
      <c r="F21" s="68"/>
      <c r="G21" s="68"/>
      <c r="H21" s="69"/>
      <c r="I21" s="4" t="e">
        <f>SUM(I15:I19)</f>
        <v>#VALUE!</v>
      </c>
      <c r="J21" s="14"/>
      <c r="K21" s="24"/>
      <c r="L21" s="17"/>
      <c r="M21" s="18"/>
      <c r="N21" s="17"/>
      <c r="O21" s="3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.5" thickTop="1" thickBot="1" x14ac:dyDescent="0.3">
      <c r="A22" s="72" t="s">
        <v>21</v>
      </c>
      <c r="B22" s="72"/>
      <c r="C22" s="72"/>
      <c r="D22" s="72"/>
      <c r="E22" s="72"/>
      <c r="F22" s="72"/>
      <c r="G22" s="72"/>
      <c r="H22" s="72"/>
      <c r="I22" s="7"/>
      <c r="J22" s="7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" thickBot="1" x14ac:dyDescent="0.3">
      <c r="A23" s="8" t="s">
        <v>22</v>
      </c>
      <c r="B23" s="65" t="s">
        <v>18</v>
      </c>
      <c r="C23" s="66"/>
      <c r="D23" s="66"/>
      <c r="E23" s="66"/>
      <c r="F23" s="10" t="s">
        <v>23</v>
      </c>
      <c r="G23" s="7"/>
      <c r="H23" s="11"/>
      <c r="I23" s="7"/>
      <c r="J23" s="8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23.15" customHeight="1" x14ac:dyDescent="0.25">
      <c r="B24" s="8"/>
      <c r="C24" s="7"/>
      <c r="D24" s="8"/>
      <c r="E24" s="7"/>
      <c r="F24" s="11"/>
      <c r="G24" s="11"/>
      <c r="H24" s="12" t="s">
        <v>24</v>
      </c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9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ht="14.5" x14ac:dyDescent="0.25">
      <c r="B28" s="8"/>
      <c r="C28" s="37"/>
      <c r="D28" s="19"/>
      <c r="E28" s="7"/>
      <c r="F28" s="11"/>
      <c r="G28" s="11"/>
      <c r="H28" s="11"/>
      <c r="I28" s="12"/>
      <c r="J28" s="8"/>
      <c r="K28" s="25"/>
      <c r="L28" s="16"/>
      <c r="M28" s="16"/>
      <c r="N28" s="16"/>
      <c r="O28" s="26"/>
    </row>
    <row r="29" spans="1:130" ht="14.5" x14ac:dyDescent="0.25">
      <c r="B29" s="8"/>
      <c r="C29" s="37"/>
      <c r="D29" s="19"/>
      <c r="E29" s="7"/>
      <c r="F29" s="8"/>
      <c r="G29" s="7"/>
      <c r="H29" s="7"/>
      <c r="I29" s="7"/>
      <c r="J29" s="16" t="s">
        <v>25</v>
      </c>
      <c r="K29" s="26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26</v>
      </c>
      <c r="K30" s="27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27</v>
      </c>
      <c r="K31" s="27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C35" s="2"/>
      <c r="D35" s="20"/>
    </row>
    <row r="36" spans="3:6" x14ac:dyDescent="0.25">
      <c r="D36" s="20"/>
    </row>
    <row r="37" spans="3:6" x14ac:dyDescent="0.25">
      <c r="D37" s="20"/>
    </row>
    <row r="38" spans="3:6" x14ac:dyDescent="0.25">
      <c r="D38" s="20"/>
      <c r="F38" s="32"/>
    </row>
    <row r="39" spans="3:6" x14ac:dyDescent="0.25">
      <c r="D39" s="20"/>
    </row>
  </sheetData>
  <mergeCells count="25">
    <mergeCell ref="B23:E23"/>
    <mergeCell ref="A21:H21"/>
    <mergeCell ref="A20:F20"/>
    <mergeCell ref="A22:H22"/>
    <mergeCell ref="A15:A1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O15:O17"/>
    <mergeCell ref="J15:J17"/>
    <mergeCell ref="K15:K17"/>
    <mergeCell ref="L15:L17"/>
    <mergeCell ref="M15:M17"/>
    <mergeCell ref="N15:N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2025-03-04T08:42:54Z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