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720" yWindow="345" windowWidth="27555" windowHeight="14355" activeTab="0"/>
  </bookViews>
  <sheets>
    <sheet name="Racková pracovní stanice" sheetId="4" r:id="rId1"/>
    <sheet name="DNS_TABLET_ATYP" sheetId="1" r:id="rId2"/>
  </sheets>
  <definedNames>
    <definedName name="aaaa">#REF!</definedName>
    <definedName name="Autocont">#REF!</definedName>
    <definedName name="EKF">#REF!</definedName>
    <definedName name="FAST">#REF!</definedName>
    <definedName name="FEI">#REF!</definedName>
    <definedName name="FMMI">#REF!</definedName>
    <definedName name="FS">#REF!</definedName>
    <definedName name="HGF">#REF!</definedName>
    <definedName name="KA2TPB">#REF!</definedName>
    <definedName name="KA5KA6">#REF!</definedName>
    <definedName name="qqq">#REF!</definedName>
    <definedName name="USP">#REF!</definedName>
  </definedNames>
  <calcPr calcId="162913"/>
</workbook>
</file>

<file path=xl/sharedStrings.xml><?xml version="1.0" encoding="utf-8"?>
<sst xmlns="http://schemas.openxmlformats.org/spreadsheetml/2006/main" count="101" uniqueCount="95">
  <si>
    <t>Nabídka (typ označení nebo p/n)</t>
  </si>
  <si>
    <t>Paměť RAM</t>
  </si>
  <si>
    <t>Operační systém</t>
  </si>
  <si>
    <t>Záruční doba</t>
  </si>
  <si>
    <t>Cena včetně DPH</t>
  </si>
  <si>
    <t>Max cena včetně DPH</t>
  </si>
  <si>
    <t>Racková pracovní stanice</t>
  </si>
  <si>
    <t>Konstrukce</t>
  </si>
  <si>
    <t>Provedení 1U rack s ISV certifikací pro základní 3D grafické SW aplikace Autodesk, Adobe, Solidworks, zdroj max.550 W a s min. 80Plus Platinum certifikací.</t>
  </si>
  <si>
    <t>Montážní kit (ližiny) do racku</t>
  </si>
  <si>
    <t>ano</t>
  </si>
  <si>
    <t>Maximální rozměry</t>
  </si>
  <si>
    <t>max. : 45 mm x 490 mm x 600 mm</t>
  </si>
  <si>
    <t>Procesor</t>
  </si>
  <si>
    <t>PassMark Average CPU Mark minimální hodnota 11900 dle http://www.cpubenchmark.net</t>
  </si>
  <si>
    <t>Graficka karta</t>
  </si>
  <si>
    <t>Samostatná profesionální, min.2 GB GDDR5,výkon min. 1400 bodů dle G3D Mark(www.videocardbenchmarks.net), počet CUDA jader min. 256, grafické konektory min. 3 x mDP, odpovídá referenční grafické kartě Quadro P400.</t>
  </si>
  <si>
    <t>Velikost disku</t>
  </si>
  <si>
    <t>Min. 256 GB SSD</t>
  </si>
  <si>
    <t>Počet disků</t>
  </si>
  <si>
    <t>Možnost osazení až 4x HDD a podpora RAID 0/1/5/10</t>
  </si>
  <si>
    <t>Typ paměti</t>
  </si>
  <si>
    <t>DDR4 2666 MHz</t>
  </si>
  <si>
    <t>Velikost operační paměti</t>
  </si>
  <si>
    <t>Min. 16 GB (2x8)ECC,možnost rozšíření až na 64GB</t>
  </si>
  <si>
    <t>Počet paměťových slotů</t>
  </si>
  <si>
    <t>Min. 4</t>
  </si>
  <si>
    <t>Podpora blokování vadné části paměti</t>
  </si>
  <si>
    <t>Sektor pro ukládání dat s hlášením o poškození paměti do BIOSu. Možnost používání poškozené paměti do okamžiku výměny modulu.</t>
  </si>
  <si>
    <t>Porty</t>
  </si>
  <si>
    <t xml:space="preserve">Min. : 1 x čtečka SD karet vpředu, 1x USB 3.1 typ C vpředu, 2x USB 3.1. vpředu, 1 x Audio jack vpředu, 2 x USB 3.1 typ C  s podporou video vzadu, 1 x RJ-45 1Gb vzadu, 1 x RJ-45 10 Gb vzadu, 1 x seriový port vzadu </t>
  </si>
  <si>
    <t>Sloty PCIe</t>
  </si>
  <si>
    <t xml:space="preserve">Min. : 3 x PCIe </t>
  </si>
  <si>
    <t>Síťová karta</t>
  </si>
  <si>
    <t xml:space="preserve">Integrovaná Gigabit Ethernet LAN 10/100/1000, integrovaná Ethernet 10 Gb/s Ethernet </t>
  </si>
  <si>
    <t>zvuková karta</t>
  </si>
  <si>
    <t>Integrovaná HD Audio</t>
  </si>
  <si>
    <t>Klávesnice USB</t>
  </si>
  <si>
    <t>CZ/US, včetně numerické části - min. 101 kláves</t>
  </si>
  <si>
    <t>Myš USB</t>
  </si>
  <si>
    <t>Optická s kolečkem</t>
  </si>
  <si>
    <t>Klient s technologií PCoIP</t>
  </si>
  <si>
    <t>PCoIP - 32MB FLASH / 512MB DDR3 RAM;
30W AC Adapter s napájecím kabelem;
Porty: 1 x DisplayPort, 1 x DVI-I, 4 x USB 2.0, 1 x Gigabitový Ethernet 10/100/1000 Base-T;
Interní monofonní reproduktor.</t>
  </si>
  <si>
    <t>Základní pro upgrade na OS v rámci licenčního programu MS CAMPUS</t>
  </si>
  <si>
    <t>Další SW</t>
  </si>
  <si>
    <t>SW pro optimalizaci výkonu s možností automatického nastavení pro jednotlivé grafické aplikace</t>
  </si>
  <si>
    <t>Záruka</t>
  </si>
  <si>
    <t>36 měsíců NBD na místě instalace s dokončením opravy druhý pracovní den, podpora prostřednictvím Internetu musí umožňovat stahování ovladačů a manuálů z internetu adresně pro konkrétní zadané sériové číslo zařízení. Oprava klávesnice a myši výměnným způsobem. Prodloužená záruka nad 12 měcíců musí být poskytnuta přímo výrobcem zařízení a musí být ověřitelná na veřejně přístupném webu výrobce.</t>
  </si>
  <si>
    <t>Způsob provádění záručního servisu a podpory</t>
  </si>
  <si>
    <t>Jediné kontaktní místo pro nahlášení poruch v celé ČR, servisní střediska pokrývající celé území ČR, možnost sledování servisních reportů prostřednictvím Internetu. Podpora poskytovaná prostřednictvím telefonní linky, online nebo chatu musí být dostupná v režimu 24/7. Podpora prostřednictvím Internetu musí umožňovat stahování ovladačů a manuálů z internetu adresně pro konkrétní zadané sériové číslo zařízení.</t>
  </si>
  <si>
    <t>BIOS Management</t>
  </si>
  <si>
    <t>Lokální nebo vzdálená možnost BIOS flash update a možnost zaheslování BIOSu, možnost zablokování vybraných zařízení a sběrnic tak, aby s nimi nemohl pracovat operační systém (alespoň v rozsahu DVD, USB porty), možnost povolit či zákázat používání jednotlivých USB portů jen pro zadní skupinu nebo jen pro přední skupinu, možnost povolit či zákázat používání USB portů jednotně a to pro přední či zadní skupinu portů.</t>
  </si>
  <si>
    <t>Zabezpečení dat</t>
  </si>
  <si>
    <t>Vestavěná technologie minim.TPM 2.0, možnost zaheslování BIOSu, otvor na uzamčení skříně lankem, HW spínač detekování otevření skříně.</t>
  </si>
  <si>
    <t>Vzdálený přístup</t>
  </si>
  <si>
    <t>Zabudovaná hostitelská karta pro vzdálený přístup, s podporou minimálně dvojnásobného zobrazení.</t>
  </si>
  <si>
    <t>DNS_TABLET_ATYP</t>
  </si>
  <si>
    <t>Velikost obrazovky</t>
  </si>
  <si>
    <t>Rozlišení obrazovky</t>
  </si>
  <si>
    <t>Typ displeje a úprava</t>
  </si>
  <si>
    <t>Provedení</t>
  </si>
  <si>
    <t>preferujeme šedou barvu</t>
  </si>
  <si>
    <t>Vnitřní paměť</t>
  </si>
  <si>
    <t>Wifi</t>
  </si>
  <si>
    <t>ano, 802.11a/b/g/n/ac, dvě pásma (2,4 GHz a 5 GHz)</t>
  </si>
  <si>
    <t>BlueTooth</t>
  </si>
  <si>
    <t>Konektory</t>
  </si>
  <si>
    <t>Interní reproduktory</t>
  </si>
  <si>
    <t>Interní mikrofon</t>
  </si>
  <si>
    <t>Integrované kamery</t>
  </si>
  <si>
    <t>Další funkce</t>
  </si>
  <si>
    <t>Hmotnost</t>
  </si>
  <si>
    <t>iOS,  jeho nejnovější verze</t>
  </si>
  <si>
    <t>Příslušenství</t>
  </si>
  <si>
    <t>Požadavky na servis</t>
  </si>
  <si>
    <t>Záruční servisní zásah bude zahájen v místě instalace do 3 prac.dnů s ukončením do 30 pr. dnů od nahlášení závady.</t>
  </si>
  <si>
    <t>1 rok</t>
  </si>
  <si>
    <t>min. 12,9"</t>
  </si>
  <si>
    <t>min.  2732 x 2048 při 264 pixelech na palec</t>
  </si>
  <si>
    <t>min.  4 GB</t>
  </si>
  <si>
    <t>min. 64GB</t>
  </si>
  <si>
    <t>Multi-Touch displej s LED podsvícením a technologií IPS   (plně laminovaný displej, antireflexní vrstva)</t>
  </si>
  <si>
    <t>ano, min. Bluetooth 5</t>
  </si>
  <si>
    <t xml:space="preserve">ano, přední 7 Mpx, zadní 12 Mpx </t>
  </si>
  <si>
    <t>max. 631g</t>
  </si>
  <si>
    <t xml:space="preserve">USB Type-C, </t>
  </si>
  <si>
    <t>ano, pět mikrofonů pro hovory, nahrávání videa a zvuku</t>
  </si>
  <si>
    <t>Face ID, Tříosý gyroskop, Akcelerometr, Barometr, Snímač okolního osvětlení</t>
  </si>
  <si>
    <t>CZ klávesnice kompatibilní s dodaným tabletem, která slouží jako kryt tabletu na přední i zadní stranu, přichycuje se k zadní straně tabletu magneticky.</t>
  </si>
  <si>
    <t>Výkon procesoru</t>
  </si>
  <si>
    <t>x86-64 kompatibilní, TDP max. 65W</t>
  </si>
  <si>
    <t>Dodací lhůta</t>
  </si>
  <si>
    <t>Počet kusů</t>
  </si>
  <si>
    <t>max. 48 945 Kč/1 ks</t>
  </si>
  <si>
    <t>do 20 dnů od oboustranného podepsání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</si>
</sst>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Kč&quot;;[Red]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.00&quot; Kč&quot;_-;\-* #,##0.00&quot; Kč&quot;_-;_-* \-??&quot; Kč&quot;_-;_-@_-"/>
    <numFmt numFmtId="165" formatCode="_-* #,##0&quot; Kč&quot;_-;\-* #,##0&quot; Kč&quot;_-;_-* &quot;- Kč&quot;_-;_-@_-"/>
    <numFmt numFmtId="166" formatCode="_-* #,##0\ &quot;Kč&quot;_-;\-* #,##0\ &quot;Kč&quot;_-;_-* &quot;- Kč&quot;_-;_-@_-"/>
    <numFmt numFmtId="167" formatCode="#,##0&quot; Kč&quot;;[Red]\-#,##0&quot; Kč&quot;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3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3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>
      <alignment/>
      <protection/>
    </xf>
    <xf numFmtId="166" fontId="23" fillId="0" borderId="0" applyBorder="0" applyProtection="0">
      <alignment/>
    </xf>
    <xf numFmtId="0" fontId="23" fillId="0" borderId="0">
      <alignment/>
      <protection/>
    </xf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</cellStyleXfs>
  <cellXfs count="63">
    <xf numFmtId="0" fontId="0" fillId="0" borderId="0" xfId="0"/>
    <xf numFmtId="0" fontId="2" fillId="24" borderId="10" xfId="0" applyFont="1" applyFill="1" applyBorder="1" applyAlignment="1">
      <alignment horizontal="center" vertical="center"/>
    </xf>
    <xf numFmtId="0" fontId="3" fillId="0" borderId="0" xfId="0" applyFont="1"/>
    <xf numFmtId="0" fontId="2" fillId="2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20" applyAlignment="1">
      <alignment horizontal="left" vertical="center" wrapText="1"/>
    </xf>
    <xf numFmtId="0" fontId="5" fillId="0" borderId="0" xfId="0" applyFont="1"/>
    <xf numFmtId="0" fontId="4" fillId="0" borderId="0" xfId="20" applyAlignment="1">
      <alignment horizontal="left" vertical="center"/>
    </xf>
    <xf numFmtId="0" fontId="9" fillId="24" borderId="10" xfId="105" applyFont="1" applyFill="1" applyBorder="1" applyAlignment="1">
      <alignment horizontal="center" vertical="center"/>
      <protection/>
    </xf>
    <xf numFmtId="0" fontId="4" fillId="0" borderId="0" xfId="20" applyAlignment="1">
      <alignment vertical="center" wrapText="1"/>
    </xf>
    <xf numFmtId="0" fontId="3" fillId="0" borderId="0" xfId="105" applyFont="1" applyAlignment="1">
      <alignment wrapText="1"/>
      <protection/>
    </xf>
    <xf numFmtId="0" fontId="3" fillId="0" borderId="0" xfId="105" applyFont="1">
      <alignment/>
      <protection/>
    </xf>
    <xf numFmtId="0" fontId="9" fillId="0" borderId="10" xfId="105" applyFont="1" applyFill="1" applyBorder="1" applyAlignment="1">
      <alignment vertical="center"/>
      <protection/>
    </xf>
    <xf numFmtId="0" fontId="5" fillId="0" borderId="0" xfId="105" applyFont="1" applyAlignment="1">
      <alignment vertical="center" wrapText="1"/>
      <protection/>
    </xf>
    <xf numFmtId="0" fontId="5" fillId="0" borderId="10" xfId="105" applyFont="1" applyBorder="1" applyAlignment="1" applyProtection="1">
      <alignment horizontal="left" vertical="center" wrapText="1"/>
      <protection locked="0"/>
    </xf>
    <xf numFmtId="0" fontId="3" fillId="0" borderId="0" xfId="105" applyFont="1" applyFill="1" applyBorder="1" applyAlignment="1">
      <alignment wrapText="1"/>
      <protection/>
    </xf>
    <xf numFmtId="0" fontId="3" fillId="0" borderId="0" xfId="105" applyFont="1" applyFill="1">
      <alignment/>
      <protection/>
    </xf>
    <xf numFmtId="0" fontId="3" fillId="0" borderId="10" xfId="106" applyFont="1" applyBorder="1" applyAlignment="1">
      <alignment vertical="center"/>
      <protection/>
    </xf>
    <xf numFmtId="0" fontId="24" fillId="0" borderId="0" xfId="105" applyFont="1" applyAlignment="1">
      <alignment vertical="center" wrapText="1"/>
      <protection/>
    </xf>
    <xf numFmtId="0" fontId="3" fillId="0" borderId="10" xfId="105" applyFont="1" applyBorder="1" applyAlignment="1">
      <alignment vertical="center" wrapText="1"/>
      <protection/>
    </xf>
    <xf numFmtId="0" fontId="23" fillId="0" borderId="0" xfId="105">
      <alignment/>
      <protection/>
    </xf>
    <xf numFmtId="0" fontId="5" fillId="0" borderId="0" xfId="105" applyFont="1" applyBorder="1" applyAlignment="1" applyProtection="1">
      <alignment horizontal="left" vertical="center" wrapText="1"/>
      <protection locked="0"/>
    </xf>
    <xf numFmtId="0" fontId="3" fillId="0" borderId="10" xfId="105" applyFont="1" applyBorder="1" applyAlignment="1">
      <alignment vertical="center"/>
      <protection/>
    </xf>
    <xf numFmtId="0" fontId="4" fillId="0" borderId="0" xfId="20" applyBorder="1" applyAlignment="1">
      <alignment vertical="center" wrapText="1"/>
    </xf>
    <xf numFmtId="0" fontId="0" fillId="0" borderId="0" xfId="105" applyFont="1" applyAlignment="1">
      <alignment horizontal="left" vertical="center" wrapText="1"/>
      <protection/>
    </xf>
    <xf numFmtId="0" fontId="3" fillId="0" borderId="0" xfId="105" applyFont="1" applyAlignment="1">
      <alignment vertical="center" wrapText="1"/>
      <protection/>
    </xf>
    <xf numFmtId="0" fontId="4" fillId="0" borderId="0" xfId="20" applyFill="1" applyAlignment="1">
      <alignment wrapText="1"/>
    </xf>
    <xf numFmtId="0" fontId="23" fillId="0" borderId="0" xfId="105" applyAlignment="1">
      <alignment vertical="center" wrapText="1"/>
      <protection/>
    </xf>
    <xf numFmtId="0" fontId="3" fillId="25" borderId="0" xfId="105" applyFont="1" applyFill="1">
      <alignment/>
      <protection/>
    </xf>
    <xf numFmtId="0" fontId="3" fillId="0" borderId="0" xfId="105" applyFont="1" applyFill="1" applyAlignment="1">
      <alignment vertical="center" wrapText="1"/>
      <protection/>
    </xf>
    <xf numFmtId="6" fontId="3" fillId="0" borderId="10" xfId="105" applyNumberFormat="1" applyFont="1" applyFill="1" applyBorder="1" applyAlignment="1">
      <alignment horizontal="left" vertical="center"/>
      <protection/>
    </xf>
    <xf numFmtId="0" fontId="25" fillId="0" borderId="0" xfId="105" applyFont="1">
      <alignment/>
      <protection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/>
    <xf numFmtId="0" fontId="0" fillId="0" borderId="0" xfId="0" applyFont="1" applyAlignment="1">
      <alignment horizontal="left" vertical="center"/>
    </xf>
    <xf numFmtId="0" fontId="6" fillId="0" borderId="0" xfId="23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20"/>
    <xf numFmtId="0" fontId="1" fillId="0" borderId="10" xfId="0" applyFont="1" applyBorder="1" applyAlignment="1" applyProtection="1">
      <alignment horizontal="left" vertical="center" wrapText="1"/>
      <protection locked="0"/>
    </xf>
    <xf numFmtId="0" fontId="9" fillId="24" borderId="11" xfId="105" applyFont="1" applyFill="1" applyBorder="1" applyAlignment="1">
      <alignment horizontal="center" vertical="center" wrapText="1"/>
      <protection/>
    </xf>
    <xf numFmtId="0" fontId="9" fillId="24" borderId="12" xfId="105" applyFont="1" applyFill="1" applyBorder="1" applyAlignment="1">
      <alignment horizontal="center" vertical="center"/>
      <protection/>
    </xf>
    <xf numFmtId="0" fontId="9" fillId="24" borderId="13" xfId="105" applyFont="1" applyFill="1" applyBorder="1" applyAlignment="1">
      <alignment horizontal="center" vertical="center"/>
      <protection/>
    </xf>
    <xf numFmtId="0" fontId="9" fillId="24" borderId="14" xfId="105" applyFont="1" applyFill="1" applyBorder="1" applyAlignment="1">
      <alignment horizontal="center" vertical="center"/>
      <protection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/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</cellXfs>
  <cellStyles count="1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4" xfId="21"/>
    <cellStyle name="Normální 4" xfId="22"/>
    <cellStyle name="Hypertextový odkaz 3" xfId="23"/>
    <cellStyle name="Normální 2" xfId="24"/>
    <cellStyle name="20 % – Zvýraznění 1 2" xfId="25"/>
    <cellStyle name="20 % – Zvýraznění 2 2" xfId="26"/>
    <cellStyle name="20 % – Zvýraznění 3 2" xfId="27"/>
    <cellStyle name="20 % – Zvýraznění 4 2" xfId="28"/>
    <cellStyle name="20 % – Zvýraznění 5 2" xfId="29"/>
    <cellStyle name="20 % – Zvýraznění 6 2" xfId="30"/>
    <cellStyle name="40 % – Zvýraznění 1 2" xfId="31"/>
    <cellStyle name="40 % – Zvýraznění 2 2" xfId="32"/>
    <cellStyle name="40 % – Zvýraznění 3 2" xfId="33"/>
    <cellStyle name="40 % – Zvýraznění 4 2" xfId="34"/>
    <cellStyle name="40 % – Zvýraznění 5 2" xfId="35"/>
    <cellStyle name="40 % – Zvýraznění 6 2" xfId="36"/>
    <cellStyle name="60 % – Zvýraznění 1 2" xfId="37"/>
    <cellStyle name="60 % – Zvýraznění 2 2" xfId="38"/>
    <cellStyle name="60 % – Zvýraznění 3 2" xfId="39"/>
    <cellStyle name="60 % – Zvýraznění 4 2" xfId="40"/>
    <cellStyle name="60 % – Zvýraznění 5 2" xfId="41"/>
    <cellStyle name="60 % – Zvýraznění 6 2" xfId="42"/>
    <cellStyle name="Celkem 2" xfId="43"/>
    <cellStyle name="Hypertextový odkaz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3" xfId="66"/>
    <cellStyle name="Normální 5" xfId="67"/>
    <cellStyle name="Currency [0] 2" xfId="68"/>
    <cellStyle name="Currency [0] 2 2" xfId="69"/>
    <cellStyle name="Currency [0] 2 2 2" xfId="70"/>
    <cellStyle name="Currency [0] 2 3" xfId="71"/>
    <cellStyle name="Currency [0] 2 4" xfId="72"/>
    <cellStyle name="Currency [0] 3" xfId="73"/>
    <cellStyle name="Currency [0] 3 2" xfId="74"/>
    <cellStyle name="Currency [0] 4" xfId="75"/>
    <cellStyle name="Currency 2" xfId="76"/>
    <cellStyle name="Currency 2 2" xfId="77"/>
    <cellStyle name="Currency 2 2 2" xfId="78"/>
    <cellStyle name="Currency 2 3" xfId="79"/>
    <cellStyle name="Currency 3" xfId="80"/>
    <cellStyle name="Currency 4" xfId="81"/>
    <cellStyle name="Currency 4 2" xfId="82"/>
    <cellStyle name="Currency 5" xfId="83"/>
    <cellStyle name="Currency 5 2" xfId="84"/>
    <cellStyle name="Currency 6" xfId="85"/>
    <cellStyle name="Currency 6 2" xfId="86"/>
    <cellStyle name="Currency 7" xfId="87"/>
    <cellStyle name="Currency 7 2" xfId="88"/>
    <cellStyle name="Currency 8" xfId="89"/>
    <cellStyle name="Explanatory Text 2" xfId="90"/>
    <cellStyle name="Měna 2" xfId="91"/>
    <cellStyle name="Měna 3" xfId="92"/>
    <cellStyle name="Měny bez des. míst 2" xfId="93"/>
    <cellStyle name="Měny bez des. míst 2 2" xfId="94"/>
    <cellStyle name="Měny bez des. míst 3" xfId="95"/>
    <cellStyle name="Měny bez des. míst 3 2" xfId="96"/>
    <cellStyle name="Měny bez des. míst 4" xfId="97"/>
    <cellStyle name="Měny bez des. míst 4 2" xfId="98"/>
    <cellStyle name="Měny bez des. míst 5" xfId="99"/>
    <cellStyle name="Měny bez des. míst 5 2" xfId="100"/>
    <cellStyle name="Měny bez des. míst 6" xfId="101"/>
    <cellStyle name="Měny bez des. míst 7" xfId="102"/>
    <cellStyle name="Normal 2" xfId="103"/>
    <cellStyle name="TableStyleLight1" xfId="104"/>
    <cellStyle name="Normální 6" xfId="105"/>
    <cellStyle name="Normální 4 2" xfId="106"/>
    <cellStyle name="20 % – Zvýraznění1 2" xfId="107"/>
    <cellStyle name="20 % – Zvýraznění2 2" xfId="108"/>
    <cellStyle name="20 % – Zvýraznění3 2" xfId="109"/>
    <cellStyle name="20 % – Zvýraznění4 2" xfId="110"/>
    <cellStyle name="20 % – Zvýraznění5 2" xfId="111"/>
    <cellStyle name="20 % – Zvýraznění6 2" xfId="112"/>
    <cellStyle name="40 % – Zvýraznění1 2" xfId="113"/>
    <cellStyle name="40 % – Zvýraznění2 2" xfId="114"/>
    <cellStyle name="40 % – Zvýraznění3 2" xfId="115"/>
    <cellStyle name="40 % – Zvýraznění4 2" xfId="116"/>
    <cellStyle name="40 % – Zvýraznění5 2" xfId="117"/>
    <cellStyle name="40 % – Zvýraznění6 2" xfId="118"/>
    <cellStyle name="60 % – Zvýraznění1 2" xfId="119"/>
    <cellStyle name="60 % – Zvýraznění2 2" xfId="120"/>
    <cellStyle name="60 % – Zvýraznění3 2" xfId="121"/>
    <cellStyle name="60 % – Zvýraznění4 2" xfId="122"/>
    <cellStyle name="60 % – Zvýraznění5 2" xfId="123"/>
    <cellStyle name="60 % – Zvýraznění6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32"/>
  <sheetViews>
    <sheetView tabSelected="1" workbookViewId="0" topLeftCell="A1">
      <selection activeCell="A31" sqref="A31:B31"/>
    </sheetView>
  </sheetViews>
  <sheetFormatPr defaultColWidth="9.140625" defaultRowHeight="12.75"/>
  <cols>
    <col min="1" max="1" width="26.8515625" style="14" bestFit="1" customWidth="1"/>
    <col min="2" max="3" width="54.7109375" style="14" customWidth="1"/>
    <col min="4" max="4" width="54.00390625" style="13" customWidth="1"/>
    <col min="5" max="5" width="60.00390625" style="28" customWidth="1"/>
    <col min="6" max="6" width="49.421875" style="13" customWidth="1"/>
    <col min="7" max="16384" width="9.140625" style="14" customWidth="1"/>
  </cols>
  <sheetData>
    <row r="1" spans="1:6" ht="12.75">
      <c r="A1" s="50" t="s">
        <v>6</v>
      </c>
      <c r="B1" s="51"/>
      <c r="C1" s="11" t="s">
        <v>0</v>
      </c>
      <c r="D1" s="16"/>
      <c r="E1" s="12"/>
      <c r="F1" s="13">
        <f>390000/43000</f>
        <v>9.069767441860465</v>
      </c>
    </row>
    <row r="2" spans="1:5" ht="12.75">
      <c r="A2" s="52"/>
      <c r="B2" s="53"/>
      <c r="C2" s="15"/>
      <c r="D2" s="16"/>
      <c r="E2" s="16"/>
    </row>
    <row r="3" spans="1:6" s="19" customFormat="1" ht="45">
      <c r="A3" s="17" t="s">
        <v>7</v>
      </c>
      <c r="B3" s="17" t="s">
        <v>8</v>
      </c>
      <c r="C3" s="17"/>
      <c r="D3" s="16"/>
      <c r="E3" s="12"/>
      <c r="F3" s="18"/>
    </row>
    <row r="4" spans="1:6" s="19" customFormat="1" ht="12.75">
      <c r="A4" s="20" t="s">
        <v>9</v>
      </c>
      <c r="B4" s="20" t="s">
        <v>10</v>
      </c>
      <c r="C4" s="17"/>
      <c r="D4" s="21"/>
      <c r="E4" s="12"/>
      <c r="F4" s="18"/>
    </row>
    <row r="5" spans="1:6" ht="12.75">
      <c r="A5" s="17" t="s">
        <v>11</v>
      </c>
      <c r="B5" s="17" t="s">
        <v>12</v>
      </c>
      <c r="C5" s="22"/>
      <c r="D5" s="23"/>
      <c r="E5" s="12"/>
      <c r="F5" s="24"/>
    </row>
    <row r="6" spans="1:6" ht="12.75">
      <c r="A6" s="25" t="s">
        <v>13</v>
      </c>
      <c r="B6" s="17" t="s">
        <v>90</v>
      </c>
      <c r="C6" s="22"/>
      <c r="D6" s="14"/>
      <c r="E6" s="12"/>
      <c r="F6" s="26"/>
    </row>
    <row r="7" spans="1:5" ht="25.5">
      <c r="A7" s="25" t="s">
        <v>89</v>
      </c>
      <c r="B7" s="27" t="s">
        <v>14</v>
      </c>
      <c r="C7" s="17"/>
      <c r="D7" s="8"/>
      <c r="E7" s="12"/>
    </row>
    <row r="8" spans="1:5" ht="60">
      <c r="A8" s="17" t="s">
        <v>15</v>
      </c>
      <c r="B8" s="17" t="s">
        <v>16</v>
      </c>
      <c r="C8" s="17"/>
      <c r="D8" s="12"/>
      <c r="E8" s="12"/>
    </row>
    <row r="9" spans="1:3" ht="12.75">
      <c r="A9" s="17" t="s">
        <v>17</v>
      </c>
      <c r="B9" s="17" t="s">
        <v>18</v>
      </c>
      <c r="C9" s="17"/>
    </row>
    <row r="10" spans="1:5" ht="12.75">
      <c r="A10" s="17" t="s">
        <v>19</v>
      </c>
      <c r="B10" s="17" t="s">
        <v>20</v>
      </c>
      <c r="C10" s="17"/>
      <c r="E10" s="16"/>
    </row>
    <row r="11" spans="1:3" ht="12.75">
      <c r="A11" s="17" t="s">
        <v>21</v>
      </c>
      <c r="B11" s="17" t="s">
        <v>22</v>
      </c>
      <c r="C11" s="17"/>
    </row>
    <row r="12" spans="1:3" ht="12.75">
      <c r="A12" s="17" t="s">
        <v>23</v>
      </c>
      <c r="B12" s="17" t="s">
        <v>24</v>
      </c>
      <c r="C12" s="17"/>
    </row>
    <row r="13" spans="1:6" ht="12.75">
      <c r="A13" s="17" t="s">
        <v>25</v>
      </c>
      <c r="B13" s="17" t="s">
        <v>26</v>
      </c>
      <c r="C13" s="17"/>
      <c r="F13" s="29"/>
    </row>
    <row r="14" spans="1:5" ht="45">
      <c r="A14" s="17" t="s">
        <v>27</v>
      </c>
      <c r="B14" s="17" t="s">
        <v>28</v>
      </c>
      <c r="C14" s="17"/>
      <c r="E14" s="30"/>
    </row>
    <row r="15" spans="1:3" ht="60">
      <c r="A15" s="17" t="s">
        <v>29</v>
      </c>
      <c r="B15" s="17" t="s">
        <v>30</v>
      </c>
      <c r="C15" s="17"/>
    </row>
    <row r="16" spans="1:216" s="31" customFormat="1" ht="12.75">
      <c r="A16" s="17" t="s">
        <v>31</v>
      </c>
      <c r="B16" s="17" t="s">
        <v>32</v>
      </c>
      <c r="C16" s="17"/>
      <c r="D16" s="13"/>
      <c r="E16" s="28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</row>
    <row r="17" spans="1:216" s="31" customFormat="1" ht="30">
      <c r="A17" s="17" t="s">
        <v>33</v>
      </c>
      <c r="B17" s="17" t="s">
        <v>34</v>
      </c>
      <c r="C17" s="17"/>
      <c r="D17" s="13"/>
      <c r="E17" s="28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</row>
    <row r="18" spans="1:5" ht="12.75">
      <c r="A18" s="17" t="s">
        <v>35</v>
      </c>
      <c r="B18" s="17" t="s">
        <v>36</v>
      </c>
      <c r="C18" s="17"/>
      <c r="E18" s="32"/>
    </row>
    <row r="19" spans="1:3" ht="12.75">
      <c r="A19" s="17" t="s">
        <v>37</v>
      </c>
      <c r="B19" s="17" t="s">
        <v>38</v>
      </c>
      <c r="C19" s="17"/>
    </row>
    <row r="20" spans="1:3" ht="12.75">
      <c r="A20" s="17" t="s">
        <v>39</v>
      </c>
      <c r="B20" s="17" t="s">
        <v>40</v>
      </c>
      <c r="C20" s="17"/>
    </row>
    <row r="21" spans="1:3" ht="75">
      <c r="A21" s="17" t="s">
        <v>41</v>
      </c>
      <c r="B21" s="17" t="s">
        <v>42</v>
      </c>
      <c r="C21" s="17"/>
    </row>
    <row r="22" spans="1:3" ht="30">
      <c r="A22" s="17" t="s">
        <v>2</v>
      </c>
      <c r="B22" s="17" t="s">
        <v>43</v>
      </c>
      <c r="C22" s="17"/>
    </row>
    <row r="23" spans="1:3" ht="30">
      <c r="A23" s="17" t="s">
        <v>44</v>
      </c>
      <c r="B23" s="17" t="s">
        <v>45</v>
      </c>
      <c r="C23" s="17"/>
    </row>
    <row r="24" spans="1:3" ht="120" customHeight="1">
      <c r="A24" s="17" t="s">
        <v>46</v>
      </c>
      <c r="B24" s="17" t="s">
        <v>47</v>
      </c>
      <c r="C24" s="17"/>
    </row>
    <row r="25" spans="1:3" ht="120">
      <c r="A25" s="17" t="s">
        <v>48</v>
      </c>
      <c r="B25" s="17" t="s">
        <v>49</v>
      </c>
      <c r="C25" s="17"/>
    </row>
    <row r="26" spans="1:3" ht="120">
      <c r="A26" s="17" t="s">
        <v>50</v>
      </c>
      <c r="B26" s="17" t="s">
        <v>51</v>
      </c>
      <c r="C26" s="17"/>
    </row>
    <row r="27" spans="1:3" ht="45">
      <c r="A27" s="17" t="s">
        <v>52</v>
      </c>
      <c r="B27" s="17" t="s">
        <v>53</v>
      </c>
      <c r="C27" s="17"/>
    </row>
    <row r="28" spans="1:3" ht="30">
      <c r="A28" s="17" t="s">
        <v>54</v>
      </c>
      <c r="B28" s="17" t="s">
        <v>55</v>
      </c>
      <c r="C28" s="22"/>
    </row>
    <row r="29" spans="1:3" ht="12.75">
      <c r="A29" s="61" t="s">
        <v>91</v>
      </c>
      <c r="B29" s="61" t="s">
        <v>94</v>
      </c>
      <c r="C29" s="22"/>
    </row>
    <row r="30" spans="1:3" ht="12.75">
      <c r="A30" s="62" t="s">
        <v>4</v>
      </c>
      <c r="B30" s="33" t="s">
        <v>93</v>
      </c>
      <c r="C30" s="22"/>
    </row>
    <row r="31" spans="1:3" ht="12.75">
      <c r="A31" s="62" t="s">
        <v>92</v>
      </c>
      <c r="B31" s="58">
        <v>2</v>
      </c>
      <c r="C31" s="22"/>
    </row>
    <row r="32" ht="12.75">
      <c r="A32" s="34"/>
    </row>
    <row r="41" ht="51.75" customHeight="1"/>
    <row r="42" ht="150" customHeight="1"/>
    <row r="43" ht="144.75" customHeight="1"/>
    <row r="44" ht="148.5" customHeight="1"/>
    <row r="45" ht="58.5" customHeight="1"/>
  </sheetData>
  <mergeCells count="1">
    <mergeCell ref="A1:B2"/>
  </mergeCells>
  <printOptions horizontalCentered="1"/>
  <pageMargins left="0.2362204724409449" right="0.2362204724409449" top="0.4724409448818898" bottom="0.472440944881889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>
      <selection activeCell="B34" sqref="B34"/>
    </sheetView>
  </sheetViews>
  <sheetFormatPr defaultColWidth="9.140625" defaultRowHeight="12.75"/>
  <cols>
    <col min="1" max="1" width="35.7109375" style="2" customWidth="1"/>
    <col min="2" max="2" width="54.28125" style="6" customWidth="1"/>
    <col min="3" max="3" width="67.7109375" style="2" customWidth="1"/>
    <col min="4" max="4" width="58.00390625" style="2" bestFit="1" customWidth="1"/>
    <col min="5" max="5" width="9.140625" style="7" customWidth="1"/>
    <col min="6" max="16384" width="9.140625" style="2" customWidth="1"/>
  </cols>
  <sheetData>
    <row r="1" spans="1:4" ht="12.75">
      <c r="A1" s="54" t="s">
        <v>56</v>
      </c>
      <c r="B1" s="55"/>
      <c r="C1" s="1" t="s">
        <v>0</v>
      </c>
      <c r="D1" s="6"/>
    </row>
    <row r="2" spans="1:5" ht="12.75">
      <c r="A2" s="56"/>
      <c r="B2" s="57"/>
      <c r="C2" s="3"/>
      <c r="D2" s="45"/>
      <c r="E2" s="10"/>
    </row>
    <row r="3" spans="1:5" ht="12.75">
      <c r="A3" s="4" t="s">
        <v>57</v>
      </c>
      <c r="B3" s="5" t="s">
        <v>77</v>
      </c>
      <c r="C3" s="5"/>
      <c r="D3" s="47"/>
      <c r="E3" s="10"/>
    </row>
    <row r="4" spans="1:5" ht="12.75">
      <c r="A4" s="4" t="s">
        <v>58</v>
      </c>
      <c r="B4" s="35" t="s">
        <v>78</v>
      </c>
      <c r="C4" s="5"/>
      <c r="E4" s="10"/>
    </row>
    <row r="5" spans="1:7" ht="30">
      <c r="A5" s="4" t="s">
        <v>59</v>
      </c>
      <c r="B5" s="35" t="s">
        <v>81</v>
      </c>
      <c r="C5" s="5"/>
      <c r="E5" s="46"/>
      <c r="F5" s="9"/>
      <c r="G5" s="10"/>
    </row>
    <row r="6" spans="1:5" ht="12.75">
      <c r="A6" s="4" t="s">
        <v>60</v>
      </c>
      <c r="B6" s="35" t="s">
        <v>61</v>
      </c>
      <c r="C6" s="5"/>
      <c r="E6" s="46"/>
    </row>
    <row r="7" spans="1:5" ht="12.75">
      <c r="A7" s="4" t="s">
        <v>1</v>
      </c>
      <c r="B7" s="35" t="s">
        <v>79</v>
      </c>
      <c r="C7" s="5"/>
      <c r="E7" s="10"/>
    </row>
    <row r="8" spans="1:5" ht="12.75">
      <c r="A8" s="4" t="s">
        <v>62</v>
      </c>
      <c r="B8" s="35" t="s">
        <v>80</v>
      </c>
      <c r="C8" s="5"/>
      <c r="E8" s="10"/>
    </row>
    <row r="9" spans="1:5" ht="12.75">
      <c r="A9" s="36" t="s">
        <v>63</v>
      </c>
      <c r="B9" s="37" t="s">
        <v>64</v>
      </c>
      <c r="C9" s="5"/>
      <c r="E9" s="10"/>
    </row>
    <row r="10" spans="1:5" ht="12.75">
      <c r="A10" s="36" t="s">
        <v>65</v>
      </c>
      <c r="B10" s="37" t="s">
        <v>82</v>
      </c>
      <c r="C10" s="5"/>
      <c r="E10" s="10"/>
    </row>
    <row r="11" spans="1:5" ht="12.75">
      <c r="A11" s="36" t="s">
        <v>66</v>
      </c>
      <c r="B11" s="49" t="s">
        <v>85</v>
      </c>
      <c r="C11" s="5"/>
      <c r="E11" s="48"/>
    </row>
    <row r="12" spans="1:5" ht="12.75">
      <c r="A12" s="36" t="s">
        <v>67</v>
      </c>
      <c r="B12" s="37" t="s">
        <v>10</v>
      </c>
      <c r="C12" s="5"/>
      <c r="E12" s="10"/>
    </row>
    <row r="13" spans="1:5" ht="12.75">
      <c r="A13" s="36" t="s">
        <v>68</v>
      </c>
      <c r="B13" s="37" t="s">
        <v>86</v>
      </c>
      <c r="C13" s="5"/>
      <c r="E13" s="10"/>
    </row>
    <row r="14" spans="1:5" ht="12.75">
      <c r="A14" s="36" t="s">
        <v>69</v>
      </c>
      <c r="B14" s="37" t="s">
        <v>83</v>
      </c>
      <c r="C14" s="5"/>
      <c r="E14" s="10"/>
    </row>
    <row r="15" spans="1:5" ht="30">
      <c r="A15" s="4" t="s">
        <v>70</v>
      </c>
      <c r="B15" s="38" t="s">
        <v>87</v>
      </c>
      <c r="C15" s="5"/>
      <c r="E15" s="10"/>
    </row>
    <row r="16" spans="1:5" ht="12.75">
      <c r="A16" s="36" t="s">
        <v>71</v>
      </c>
      <c r="B16" s="37" t="s">
        <v>84</v>
      </c>
      <c r="C16" s="5"/>
      <c r="E16" s="10"/>
    </row>
    <row r="17" spans="1:5" ht="12.75">
      <c r="A17" s="39" t="s">
        <v>2</v>
      </c>
      <c r="B17" s="40" t="s">
        <v>72</v>
      </c>
      <c r="C17" s="5"/>
      <c r="E17" s="10"/>
    </row>
    <row r="18" spans="1:5" ht="45">
      <c r="A18" s="39" t="s">
        <v>73</v>
      </c>
      <c r="B18" s="40" t="s">
        <v>88</v>
      </c>
      <c r="C18" s="5"/>
      <c r="E18" s="10"/>
    </row>
    <row r="19" spans="1:3" ht="30">
      <c r="A19" s="39" t="s">
        <v>74</v>
      </c>
      <c r="B19" s="40" t="s">
        <v>75</v>
      </c>
      <c r="C19" s="5"/>
    </row>
    <row r="20" spans="1:3" ht="12.75">
      <c r="A20" s="41" t="s">
        <v>3</v>
      </c>
      <c r="B20" s="40" t="s">
        <v>76</v>
      </c>
      <c r="C20" s="5"/>
    </row>
    <row r="21" spans="1:5" s="60" customFormat="1" ht="12.75">
      <c r="A21" s="61" t="s">
        <v>91</v>
      </c>
      <c r="B21" s="61" t="s">
        <v>94</v>
      </c>
      <c r="C21" s="59"/>
      <c r="E21" s="7"/>
    </row>
    <row r="22" spans="1:3" ht="12.75">
      <c r="A22" s="42" t="s">
        <v>5</v>
      </c>
      <c r="B22" s="43">
        <v>32200</v>
      </c>
      <c r="C22" s="44"/>
    </row>
    <row r="23" spans="1:2" ht="12.75">
      <c r="A23" s="62" t="s">
        <v>92</v>
      </c>
      <c r="B23" s="58">
        <v>1</v>
      </c>
    </row>
  </sheetData>
  <mergeCells count="1">
    <mergeCell ref="A1:B2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 Ekonomická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Havlenová</dc:creator>
  <cp:keywords/>
  <dc:description/>
  <cp:lastModifiedBy>Windows User</cp:lastModifiedBy>
  <dcterms:created xsi:type="dcterms:W3CDTF">2017-03-22T08:59:07Z</dcterms:created>
  <dcterms:modified xsi:type="dcterms:W3CDTF">2019-07-26T08:45:38Z</dcterms:modified>
  <cp:category/>
  <cp:version/>
  <cp:contentType/>
  <cp:contentStatus/>
</cp:coreProperties>
</file>