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_nova\57_2024_NPO_mix_2\"/>
    </mc:Choice>
  </mc:AlternateContent>
  <xr:revisionPtr revIDLastSave="68" documentId="8_{96C6748B-2A84-480E-ABD2-7F3286EB8808}" xr6:coauthVersionLast="36" xr6:coauthVersionMax="47" xr10:uidLastSave="{608F36E2-FDA9-4453-B7CA-4206FA459010}"/>
  <bookViews>
    <workbookView xWindow="-120" yWindow="-120" windowWidth="29040" windowHeight="15720" tabRatio="825" activeTab="15" xr2:uid="{9FE14262-A55C-4C54-97DD-AB61711B6710}"/>
  </bookViews>
  <sheets>
    <sheet name="PC_ typ_C" sheetId="18" r:id="rId1"/>
    <sheet name="LCD 31,5" sheetId="10" r:id="rId2"/>
    <sheet name="TV 85" sheetId="19" r:id="rId3"/>
    <sheet name="Stojan LCD" sheetId="20" r:id="rId4"/>
    <sheet name="Videokonferenční_set S" sheetId="17" r:id="rId5"/>
    <sheet name="Videokonferenční_set V" sheetId="11" r:id="rId6"/>
    <sheet name="projektor 4K" sheetId="16" r:id="rId7"/>
    <sheet name="Dataprojektor BC" sheetId="21" r:id="rId8"/>
    <sheet name="LCD 85 BC" sheetId="22" r:id="rId9"/>
    <sheet name="TV 65-zeď BC" sheetId="23" r:id="rId10"/>
    <sheet name="TV 65_stojan" sheetId="24" r:id="rId11"/>
    <sheet name="Ultrabook 13&quot; typ B" sheetId="25" r:id="rId12"/>
    <sheet name="Panoset" sheetId="26" r:id="rId13"/>
    <sheet name="Panokompakt" sheetId="27" r:id="rId14"/>
    <sheet name="Kompakt V" sheetId="28" r:id="rId15"/>
    <sheet name="Velká" sheetId="29" r:id="rId16"/>
  </sheets>
  <definedNames>
    <definedName name="aaaa" localSheetId="1">#REF!</definedName>
    <definedName name="aaaa" localSheetId="0">#REF!</definedName>
    <definedName name="aaaa" localSheetId="6">#REF!</definedName>
    <definedName name="aaaa">#REF!</definedName>
    <definedName name="asdfg" localSheetId="1">#REF!</definedName>
    <definedName name="asdfg" localSheetId="0">#REF!</definedName>
    <definedName name="asdfg" localSheetId="6">#REF!</definedName>
    <definedName name="asdfg">#REF!</definedName>
    <definedName name="asdfgsdgdf" localSheetId="1">#REF!</definedName>
    <definedName name="asdfgsdgdf" localSheetId="0">#REF!</definedName>
    <definedName name="asdfgsdgdf" localSheetId="6">#REF!</definedName>
    <definedName name="asdfgsdgdf">#REF!</definedName>
    <definedName name="Autocont" localSheetId="1">#REF!</definedName>
    <definedName name="Autocont" localSheetId="0">#REF!</definedName>
    <definedName name="Autocont" localSheetId="6">#REF!</definedName>
    <definedName name="Autocont">#REF!</definedName>
    <definedName name="b" localSheetId="1">#REF!</definedName>
    <definedName name="b" localSheetId="0">#REF!</definedName>
    <definedName name="b" localSheetId="6">#REF!</definedName>
    <definedName name="b">#REF!</definedName>
    <definedName name="bbbb" localSheetId="1">#REF!</definedName>
    <definedName name="bbbb" localSheetId="0">#REF!</definedName>
    <definedName name="bbbb" localSheetId="6">#REF!</definedName>
    <definedName name="bbbb">#REF!</definedName>
    <definedName name="bbbbb" localSheetId="1">#REF!</definedName>
    <definedName name="bbbbb" localSheetId="0">#REF!</definedName>
    <definedName name="bbbbb" localSheetId="6">#REF!</definedName>
    <definedName name="bbbbb">#REF!</definedName>
    <definedName name="bbbbbb" localSheetId="1">#REF!</definedName>
    <definedName name="bbbbbb" localSheetId="0">#REF!</definedName>
    <definedName name="bbbbbb" localSheetId="6">#REF!</definedName>
    <definedName name="bbbbbb">#REF!</definedName>
    <definedName name="EKF" localSheetId="1">#REF!</definedName>
    <definedName name="EKF" localSheetId="0">#REF!</definedName>
    <definedName name="EKF" localSheetId="6">#REF!</definedName>
    <definedName name="EKF">#REF!</definedName>
    <definedName name="FAST" localSheetId="1">#REF!</definedName>
    <definedName name="FAST" localSheetId="0">#REF!</definedName>
    <definedName name="FAST" localSheetId="6">#REF!</definedName>
    <definedName name="FAST">#REF!</definedName>
    <definedName name="FEI" localSheetId="1">#REF!</definedName>
    <definedName name="FEI" localSheetId="0">#REF!</definedName>
    <definedName name="FEI" localSheetId="6">#REF!</definedName>
    <definedName name="FEI">#REF!</definedName>
    <definedName name="FMMI" localSheetId="1">#REF!</definedName>
    <definedName name="FMMI" localSheetId="0">#REF!</definedName>
    <definedName name="FMMI" localSheetId="6">#REF!</definedName>
    <definedName name="FMMI">#REF!</definedName>
    <definedName name="FS" localSheetId="1">#REF!</definedName>
    <definedName name="FS" localSheetId="0">#REF!</definedName>
    <definedName name="FS" localSheetId="6">#REF!</definedName>
    <definedName name="FS">#REF!</definedName>
    <definedName name="HGF" localSheetId="1">#REF!</definedName>
    <definedName name="HGF" localSheetId="0">#REF!</definedName>
    <definedName name="HGF" localSheetId="6">#REF!</definedName>
    <definedName name="HGF">#REF!</definedName>
    <definedName name="KA2TPB" localSheetId="1">#REF!</definedName>
    <definedName name="KA2TPB" localSheetId="0">#REF!</definedName>
    <definedName name="KA2TPB" localSheetId="6">#REF!</definedName>
    <definedName name="KA2TPB">#REF!</definedName>
    <definedName name="KA5KA6" localSheetId="1">#REF!</definedName>
    <definedName name="KA5KA6" localSheetId="0">#REF!</definedName>
    <definedName name="KA5KA6" localSheetId="6">#REF!</definedName>
    <definedName name="KA5KA6">#REF!</definedName>
    <definedName name="pc_typ_b" localSheetId="1">#REF!</definedName>
    <definedName name="pc_typ_b" localSheetId="0">#REF!</definedName>
    <definedName name="pc_typ_b" localSheetId="6">#REF!</definedName>
    <definedName name="pc_typ_b">#REF!</definedName>
    <definedName name="qqq" localSheetId="1">#REF!</definedName>
    <definedName name="qqq" localSheetId="0">#REF!</definedName>
    <definedName name="qqq" localSheetId="6">#REF!</definedName>
    <definedName name="qqq">#REF!</definedName>
    <definedName name="rezrtzr" localSheetId="1">#REF!</definedName>
    <definedName name="rezrtzr" localSheetId="6">#REF!</definedName>
    <definedName name="rezrtzr">#REF!</definedName>
    <definedName name="USP" localSheetId="1">#REF!</definedName>
    <definedName name="USP" localSheetId="0">#REF!</definedName>
    <definedName name="USP" localSheetId="6">#REF!</definedName>
    <definedName name="USP">#REF!</definedName>
    <definedName name="vab" localSheetId="1">#REF!</definedName>
    <definedName name="vab" localSheetId="0">#REF!</definedName>
    <definedName name="vab" localSheetId="6">#REF!</definedName>
    <definedName name="vab">#REF!</definedName>
    <definedName name="vsb" localSheetId="1">#REF!</definedName>
    <definedName name="vsb" localSheetId="0">#REF!</definedName>
    <definedName name="vsb" localSheetId="6">#REF!</definedName>
    <definedName name="vsb">#REF!</definedName>
    <definedName name="vsb¨" localSheetId="1">#REF!</definedName>
    <definedName name="vsb¨" localSheetId="0">#REF!</definedName>
    <definedName name="vsb¨" localSheetId="6">#REF!</definedName>
    <definedName name="vsb¨">#REF!</definedName>
    <definedName name="werf" localSheetId="1">#REF!</definedName>
    <definedName name="werf" localSheetId="0">#REF!</definedName>
    <definedName name="werf" localSheetId="6">#REF!</definedName>
    <definedName name="werf">#REF!</definedName>
    <definedName name="Z_F16EF87C_D9BD_44A5_8041_20BA019580F9_.wvu.Cols" localSheetId="0" hidden="1">'PC_ typ_C'!#REF!</definedName>
    <definedName name="Z_FF98485C_62A5_4AD4_8EE4_267CA17801AD_.wvu.Cols" localSheetId="0" hidden="1">'PC_ typ_C'!#REF!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2" l="1"/>
</calcChain>
</file>

<file path=xl/sharedStrings.xml><?xml version="1.0" encoding="utf-8"?>
<sst xmlns="http://schemas.openxmlformats.org/spreadsheetml/2006/main" count="694" uniqueCount="345">
  <si>
    <t>Nabídka (typ označení nebo p/n)</t>
  </si>
  <si>
    <t>Úprava povrchu obrazovky</t>
  </si>
  <si>
    <t>ano</t>
  </si>
  <si>
    <t>Záruční doba</t>
  </si>
  <si>
    <t>2 roky</t>
  </si>
  <si>
    <t>Dodací lhůta</t>
  </si>
  <si>
    <t>Cena včetně DPH</t>
  </si>
  <si>
    <t>Kontrast</t>
  </si>
  <si>
    <t>Svítivost</t>
  </si>
  <si>
    <t>min. 2 roky</t>
  </si>
  <si>
    <t>Reproduktory</t>
  </si>
  <si>
    <t>Vstupy</t>
  </si>
  <si>
    <t>Servis</t>
  </si>
  <si>
    <t>Záruka</t>
  </si>
  <si>
    <t>DNS_LCD24" Profi</t>
  </si>
  <si>
    <t>Úhlopříčka</t>
  </si>
  <si>
    <t xml:space="preserve">Podsvícení </t>
  </si>
  <si>
    <t>LED</t>
  </si>
  <si>
    <t>Rozlišení</t>
  </si>
  <si>
    <t>Doba odezvy</t>
  </si>
  <si>
    <t>Propojovací kabel</t>
  </si>
  <si>
    <t>31,5" (80,01cm)</t>
  </si>
  <si>
    <t xml:space="preserve">WQHD 2560x1440 , IPS </t>
  </si>
  <si>
    <t xml:space="preserve">Poměr stran </t>
  </si>
  <si>
    <t>16:9</t>
  </si>
  <si>
    <t>matná</t>
  </si>
  <si>
    <t>1ms</t>
  </si>
  <si>
    <t>Konstrukce</t>
  </si>
  <si>
    <t>rovná</t>
  </si>
  <si>
    <t xml:space="preserve">obnovovací frekvence </t>
  </si>
  <si>
    <t>165Hz</t>
  </si>
  <si>
    <t>1200:1</t>
  </si>
  <si>
    <t xml:space="preserve">Barevná hloubka </t>
  </si>
  <si>
    <t>8bit</t>
  </si>
  <si>
    <t>min 400cd/m2</t>
  </si>
  <si>
    <t xml:space="preserve">Synchronizace obrazu </t>
  </si>
  <si>
    <t>freeSync</t>
  </si>
  <si>
    <t>Grafické vstupy</t>
  </si>
  <si>
    <t xml:space="preserve">2x HDMI 2.0, 2x DisplayPort 1,2, </t>
  </si>
  <si>
    <t>DP+HDMI+ napájecí kabel</t>
  </si>
  <si>
    <t>Ostatní vstupy/výstupy</t>
  </si>
  <si>
    <t xml:space="preserve">Sluchátkový výstup, audio analog . </t>
  </si>
  <si>
    <t>USB</t>
  </si>
  <si>
    <t>ano, 4x</t>
  </si>
  <si>
    <t>Výškově nastavitelný podstavec</t>
  </si>
  <si>
    <t>Naklápění monitoru</t>
  </si>
  <si>
    <t>náklápění  a otáčení monitoru</t>
  </si>
  <si>
    <t xml:space="preserve">Funkce </t>
  </si>
  <si>
    <t>Filtr modrého světla, Flicker-free</t>
  </si>
  <si>
    <t xml:space="preserve">Barva </t>
  </si>
  <si>
    <t>černá</t>
  </si>
  <si>
    <t xml:space="preserve">Hmotnost </t>
  </si>
  <si>
    <t>max.11,3kg</t>
  </si>
  <si>
    <t>v servisním středisku</t>
  </si>
  <si>
    <t>36 měsíců</t>
  </si>
  <si>
    <t xml:space="preserve">9000kč </t>
  </si>
  <si>
    <t>R</t>
  </si>
  <si>
    <r>
      <t xml:space="preserve">vidokonferenční set pro </t>
    </r>
    <r>
      <rPr>
        <b/>
        <sz val="11"/>
        <color rgb="FF000000"/>
        <rFont val="Calibri"/>
        <family val="2"/>
        <charset val="238"/>
      </rPr>
      <t xml:space="preserve">střední </t>
    </r>
    <r>
      <rPr>
        <sz val="11"/>
        <color rgb="FF000000"/>
        <rFont val="Calibri"/>
        <family val="2"/>
        <charset val="238"/>
      </rPr>
      <t xml:space="preserve">místnosti v </t>
    </r>
    <r>
      <rPr>
        <b/>
        <sz val="11"/>
        <color rgb="FF000000"/>
        <rFont val="Calibri"/>
        <family val="2"/>
        <charset val="238"/>
      </rPr>
      <t xml:space="preserve">kompaktním </t>
    </r>
    <r>
      <rPr>
        <sz val="11"/>
        <color rgb="FF000000"/>
        <rFont val="Calibri"/>
        <family val="2"/>
        <charset val="238"/>
      </rPr>
      <t>provedení</t>
    </r>
  </si>
  <si>
    <t>Vlastnosti</t>
  </si>
  <si>
    <t>kamera, reproduktor, mikrofon All-in-one</t>
  </si>
  <si>
    <t>Rozlišení kamery</t>
  </si>
  <si>
    <t>min. UHD</t>
  </si>
  <si>
    <t>Vlastnosti kamery</t>
  </si>
  <si>
    <t>zorné pole min 120°, dálkový ovladač</t>
  </si>
  <si>
    <t>Zoom</t>
  </si>
  <si>
    <t>optický</t>
  </si>
  <si>
    <t>Mikrofon</t>
  </si>
  <si>
    <t>integrovaný, možnost připojení přídavného mikrofonu do podlouhlé místnosti</t>
  </si>
  <si>
    <t>Reproduktor</t>
  </si>
  <si>
    <t>Integrované zpracování zvuku</t>
  </si>
  <si>
    <t>Redukce okolních ruchů, elminace zpětné vazby</t>
  </si>
  <si>
    <t>Integrovaný držák na zeď a stojan na stůl</t>
  </si>
  <si>
    <t>ano, k volnému postavení na stůl, či montáži na zeď</t>
  </si>
  <si>
    <t>Rozhraní</t>
  </si>
  <si>
    <t>USB kabel</t>
  </si>
  <si>
    <t>ano, součástí balení</t>
  </si>
  <si>
    <t>Kompatibilita</t>
  </si>
  <si>
    <t>Windows 11, Mac OS, připojení do systému napřímo jako webkamera-mikrofon-reproduktor plug-and-play (ovladače v systému), bez nutnosti dodatečné licence (např. Teams Rooms)</t>
  </si>
  <si>
    <t>max. 18 000</t>
  </si>
  <si>
    <t>Odůvodnění parametrů:</t>
  </si>
  <si>
    <t>Zoom, ovládání</t>
  </si>
  <si>
    <t>umožňuje nastavení scény dle počtu osob a velikosti místnosti, dálkové ovládání je nezbytné kvůli dostupnosti zařízení (např. když je umístěno vysoko),</t>
  </si>
  <si>
    <t>stojan-držák</t>
  </si>
  <si>
    <t>pro trvalou montáž zařízení na zeď, nebo operativně na stůl</t>
  </si>
  <si>
    <t>nutné např. u prezentací, kde se střídají řečníci s vlastními zařízeními, uživatelský komfort (není třeba nadbytečná tech. podpora), funční ihned pozapojení, ne zařízení, které funguje jako uzavřený systém (Teams Rooms, Zoom Rooms), a pro svou funci vyžaduje dodatečné licence</t>
  </si>
  <si>
    <t>max. 45 500 Kč</t>
  </si>
  <si>
    <t>min. 20000 hod.</t>
  </si>
  <si>
    <t>Životnost lampy</t>
  </si>
  <si>
    <t xml:space="preserve">Záruční servisní zásah bude zahájen do 3 pr. dnů od nahlášení závady. </t>
  </si>
  <si>
    <t>min. 2x HDMI</t>
  </si>
  <si>
    <t>interní</t>
  </si>
  <si>
    <t>"16:9"</t>
  </si>
  <si>
    <t>Poměr stran</t>
  </si>
  <si>
    <t>min. 300000:1</t>
  </si>
  <si>
    <t>Konstrast</t>
  </si>
  <si>
    <t>min. 4000 ANSI lm</t>
  </si>
  <si>
    <t>Laser</t>
  </si>
  <si>
    <t xml:space="preserve">Zdroj světla </t>
  </si>
  <si>
    <t>4K, min 3840x2160</t>
  </si>
  <si>
    <t>Nativní  rozlišení</t>
  </si>
  <si>
    <t>Počet kusů</t>
  </si>
  <si>
    <t>2ks</t>
  </si>
  <si>
    <r>
      <t xml:space="preserve">vidokonferenční set pro </t>
    </r>
    <r>
      <rPr>
        <b/>
        <sz val="11"/>
        <color rgb="FF000000"/>
        <rFont val="Calibri"/>
        <family val="2"/>
        <charset val="238"/>
      </rPr>
      <t xml:space="preserve">větší </t>
    </r>
    <r>
      <rPr>
        <sz val="11"/>
        <color rgb="FF000000"/>
        <rFont val="Calibri"/>
        <family val="2"/>
        <charset val="238"/>
      </rPr>
      <t xml:space="preserve">místnosti v </t>
    </r>
    <r>
      <rPr>
        <b/>
        <sz val="11"/>
        <color rgb="FF000000"/>
        <rFont val="Calibri"/>
        <family val="2"/>
        <charset val="238"/>
      </rPr>
      <t xml:space="preserve">kompaktním </t>
    </r>
    <r>
      <rPr>
        <sz val="11"/>
        <color rgb="FF000000"/>
        <rFont val="Calibri"/>
        <family val="2"/>
        <charset val="238"/>
      </rPr>
      <t>provedení</t>
    </r>
  </si>
  <si>
    <t>min. 4K</t>
  </si>
  <si>
    <t>zorné pole min 120°, dálkový ovladač, Auto-Framing</t>
  </si>
  <si>
    <t>integrovaný, možnost připojení více přídavných mikrofonů do dlouhé místnosti</t>
  </si>
  <si>
    <t>Windows 11, Mac OS, přímé připojení do systému jako webkamera-mikrofon-reproduktor plug-and-play (ovladače v systému), bez nutnosti dodatečné licence (např. Teams Rooms)</t>
  </si>
  <si>
    <t>max. 60 000</t>
  </si>
  <si>
    <t>umožňuje nastavení scény dle počtu osob a velikosti místnosti, dálkové ovládání je nezbytné kvůli dostupnosti zařízení (např. když je umístěno vysoko), větší místnosti potřebují více přídavných mikrofonů</t>
  </si>
  <si>
    <t>nutné např. u prezentací, kde se střídají řečníci s vlastními zařízeními, uživatelský komfort (není třeba nadbytečná tech. podpora), funční ihned pozapojení, ne zařízení, které funguje jako</t>
  </si>
  <si>
    <t>Nabídka (typ označení nebo p/n) jednotlivých komponent</t>
  </si>
  <si>
    <t>Základní deska</t>
  </si>
  <si>
    <t>4 DIMM sloty pro DDR4, podporovaná kapacita paměti min. 128 GB, formát ATX , podpora standardu PCIe 4.0, min. 2x M.2 s podporou NVMe PCIe x4, 2.5G LAN, min. 2 x PCIe 3.0 x1, min. 2 x PCIe x16 slot (z toho min.1x standard min. 4.0)
Zadní vstupy a výstupy:  min. 1 x USB-C 3.2 Gen 2 
min. 2 x USB-A 3.2 Gen 2 
min. 1 x USB-A 3.2 Gen 1 
min. 2 x USB-A 2.0 
min. 1 x DisplayPort
min. 1 x HDMI port
min. 1 x 2.5Gb Ethernet port
min. 3 x Audio jack</t>
  </si>
  <si>
    <t>Procesor</t>
  </si>
  <si>
    <t>x86-64 kompatibilní</t>
  </si>
  <si>
    <t>Výkon procesoru</t>
  </si>
  <si>
    <t>PassMark Average CPU Mark minimální hodnota 21 000 dle http://www.cpubenchmark.net na konci lhůty pro podání nabídek</t>
  </si>
  <si>
    <t>Paměť RAM</t>
  </si>
  <si>
    <t xml:space="preserve">	min. 32GB DDR4 ve dvou modulech, min. 3200MHz s časováním max. CL16</t>
  </si>
  <si>
    <t>Pevný disk</t>
  </si>
  <si>
    <t xml:space="preserve">min. 1 x 1 TB SSD M.2 NVMe, min. rychlost čtení 3500MB/s, min. rychlost zápisu 3000MB/s, životnost min. 600TBW </t>
  </si>
  <si>
    <t>Optická mechanika</t>
  </si>
  <si>
    <t xml:space="preserve">	DVD+-RW/RAM/DL, interní SATA, zabudovaná v PC, </t>
  </si>
  <si>
    <t>Grafická karta</t>
  </si>
  <si>
    <t xml:space="preserve">	externí grafická karta, PCI-express 4.0; min. 12GB GDDR6, podpora DirectX 12; podpora openGL 4,6, min. 3500 stream procesorů, výkon  Average G3D Mark minimální hodnota 16 500 dle https://www.videocardbenchmark.net/ na konci lhůty pro podání nabídek
min. 1x HDMI, min. 3x DisplayPort</t>
  </si>
  <si>
    <t>Zvuková karta</t>
  </si>
  <si>
    <t xml:space="preserve">integrovaná na základní desce, min. 8-mi kanálová	</t>
  </si>
  <si>
    <t>Napájecí zdroj</t>
  </si>
  <si>
    <t xml:space="preserve">	min. 750 W, aktivní PFC, certifikován min. na 80PLUS Gold, plně modulární, ochrany min. OPP/OVP/UVP/SCP/OCP/OTP</t>
  </si>
  <si>
    <t>Síťová karta</t>
  </si>
  <si>
    <t xml:space="preserve">	min. 2.5Gb Ethernet, RJ 45, s podporou PXE</t>
  </si>
  <si>
    <t>Skříň počítače</t>
  </si>
  <si>
    <t xml:space="preserve">	miditower, bez jakýchkoliv krytek USB portů a DVD mechanik, osazen zadní a přední ventilátor min. 120mm s regulací otáček řízenou základní deskou,  min. 1x USB-C  a min. 3x USB 3.0 typu A na přední straně skříně, čtečka paměťových karet (min. SD) zabudovaná na předním panelu skříně, černá barva</t>
  </si>
  <si>
    <t>Chladič procesoru</t>
  </si>
  <si>
    <t xml:space="preserve">	chladič procesoru osazen ventilátorem min. 120mm, min. 4 měděné heatpipes, hlučnost max 28 dBA, schopný uchladit CPU s min. 150 W TDP</t>
  </si>
  <si>
    <t xml:space="preserve">Klávesnice </t>
  </si>
  <si>
    <t>USB, připojená kabelem, CZ/EN, bez multimediálních kláves</t>
  </si>
  <si>
    <t>Myš</t>
  </si>
  <si>
    <t>USB, laserová, připojená kabelem, 2 tlačítka + kolečko</t>
  </si>
  <si>
    <t>Operační systém</t>
  </si>
  <si>
    <t>Základní OS pro upgrade na Windows v rámci programu CAMPUS  (OEM W10)</t>
  </si>
  <si>
    <t>Požadavky na kompatibilitu</t>
  </si>
  <si>
    <t>kompatibilita s OS Windows 11</t>
  </si>
  <si>
    <t>Zabezpečení</t>
  </si>
  <si>
    <t>Vestavěná technologie min.TPM 2.0</t>
  </si>
  <si>
    <t>Požadavky na servis</t>
  </si>
  <si>
    <t>Zahájení reklamace následující pracovní den od nahlášení závady.  Vyřízení reklamace bezodkladně, nejpozději však ve lhůtě 30 dnů ode dne jejího uplatnění.</t>
  </si>
  <si>
    <t>3 roky na sestavu</t>
  </si>
  <si>
    <t>max. 40 000 Kč</t>
  </si>
  <si>
    <t>4ks</t>
  </si>
  <si>
    <t>85,5" nebo větší</t>
  </si>
  <si>
    <t>Technologie</t>
  </si>
  <si>
    <t>IPS nebo VA</t>
  </si>
  <si>
    <t>min. 3840 × 2160 px,  16:9, (4k)</t>
  </si>
  <si>
    <t>matný</t>
  </si>
  <si>
    <t>max. 8 ms</t>
  </si>
  <si>
    <t xml:space="preserve">min. 4000:1 </t>
  </si>
  <si>
    <t>min. 400 cd/m2</t>
  </si>
  <si>
    <t>min. 1xHDMI,VGA, Ethernet</t>
  </si>
  <si>
    <t>HDMI A - HDMI A, min. HDMI rozhraní ver. 1.4, podpora digit. ochrany obsahu HDCP, kvalitní stínění, délka min. 1,5 m</t>
  </si>
  <si>
    <t>Bezdrátové připojení  WI-Fi</t>
  </si>
  <si>
    <t>Počet doteků</t>
  </si>
  <si>
    <t>min. 40</t>
  </si>
  <si>
    <t>TV Toner</t>
  </si>
  <si>
    <t>ne</t>
  </si>
  <si>
    <t>ano min. 16W</t>
  </si>
  <si>
    <t>Uchycení vesa</t>
  </si>
  <si>
    <t>Hmotnost</t>
  </si>
  <si>
    <t>max. 100kg</t>
  </si>
  <si>
    <t>Dotyková obrazovka</t>
  </si>
  <si>
    <t>Záruční servisní zásah bude zahájen do 3 pr. dnů od nahlášení závady</t>
  </si>
  <si>
    <t>max. 50 000 Kč</t>
  </si>
  <si>
    <t>DNS_dalsi_AVT_ATYP</t>
  </si>
  <si>
    <t>předmět plnění</t>
  </si>
  <si>
    <t>stojan LCD</t>
  </si>
  <si>
    <t xml:space="preserve">Uchycení </t>
  </si>
  <si>
    <t>min 86" panely</t>
  </si>
  <si>
    <t>Nosnost</t>
  </si>
  <si>
    <t>min. 110 kg a více</t>
  </si>
  <si>
    <t>Určení</t>
  </si>
  <si>
    <t>elektrický volně stojící a pojízdný pro interaktivní displeje</t>
  </si>
  <si>
    <t>Držák na monitor</t>
  </si>
  <si>
    <t>je součástí</t>
  </si>
  <si>
    <t xml:space="preserve">Plošina (police) nad Tv </t>
  </si>
  <si>
    <t>správa kabelů</t>
  </si>
  <si>
    <t>Police pod Tv</t>
  </si>
  <si>
    <t>max. 25 000 Kč</t>
  </si>
  <si>
    <t xml:space="preserve">Počet kusů </t>
  </si>
  <si>
    <t>3ks</t>
  </si>
  <si>
    <t>min. 4K (3840 × 2160 px)</t>
  </si>
  <si>
    <t>min 2 000 000 : 1</t>
  </si>
  <si>
    <t>Projekční vzdálenost min.</t>
  </si>
  <si>
    <t>min. 2,5 m</t>
  </si>
  <si>
    <t xml:space="preserve">Projekční vzdálenost max. </t>
  </si>
  <si>
    <t>max. 5m</t>
  </si>
  <si>
    <t>DLP - laser</t>
  </si>
  <si>
    <t xml:space="preserve">Obnovovací frekvence </t>
  </si>
  <si>
    <t>min. 60 Hz</t>
  </si>
  <si>
    <t>Zdroj světla</t>
  </si>
  <si>
    <t>min. 3 200 ANSI lm</t>
  </si>
  <si>
    <t>Životnost</t>
  </si>
  <si>
    <t>min. 20 000 h.</t>
  </si>
  <si>
    <t>Životnost eco</t>
  </si>
  <si>
    <t>min 30 000 h.</t>
  </si>
  <si>
    <t>Umístění</t>
  </si>
  <si>
    <t>na strop</t>
  </si>
  <si>
    <t xml:space="preserve">Maximální spotřeba </t>
  </si>
  <si>
    <t>380w</t>
  </si>
  <si>
    <t>podporované funkce</t>
  </si>
  <si>
    <t>Zoom a 3D</t>
  </si>
  <si>
    <t>min. 2 x HDMI 2.0, USB 2.0, Audio vstup, Audio výstup, Bluetooth, RJ45(LAN) , WiFi</t>
  </si>
  <si>
    <t xml:space="preserve">Výbava </t>
  </si>
  <si>
    <t xml:space="preserve">OS Android, reproduktory, dálkové ovládání  a HDR </t>
  </si>
  <si>
    <t>max. 79 800 Kč</t>
  </si>
  <si>
    <t>Příslušenství  - držák na strop</t>
  </si>
  <si>
    <t>Specifikace</t>
  </si>
  <si>
    <t>originální držák na strop</t>
  </si>
  <si>
    <t>max. 2 500 Kč</t>
  </si>
  <si>
    <t>Příslušenství  - HDMI kabel 15 m</t>
  </si>
  <si>
    <t>min. HDMI 2.1  8K(7680x4320)</t>
  </si>
  <si>
    <t>min. 8K UHD (7680p) při 60Hz,  min. 4K UHD (3840p) při 120Hz</t>
  </si>
  <si>
    <t xml:space="preserve">délka kabelu </t>
  </si>
  <si>
    <t>15m</t>
  </si>
  <si>
    <t>max. 1500kč</t>
  </si>
  <si>
    <t>Celková cena Projektoru s držákem a HDMI kabelem max. 83 800 Kč</t>
  </si>
  <si>
    <t>min. 86"</t>
  </si>
  <si>
    <t>min. 4K 3840 x 2160</t>
  </si>
  <si>
    <t>matná, antireflexní, dotyková</t>
  </si>
  <si>
    <t xml:space="preserve">min. 1000:1 </t>
  </si>
  <si>
    <t>min. 350 cd/m2</t>
  </si>
  <si>
    <t>min. HDMI, LAN, WIFI</t>
  </si>
  <si>
    <t>USB porty</t>
  </si>
  <si>
    <t>min. USB 2.0, USB 3.0</t>
  </si>
  <si>
    <t>min. 24 měsíců</t>
  </si>
  <si>
    <t>max.  80  000.-</t>
  </si>
  <si>
    <t>Příslušenství  - držák na stěnu</t>
  </si>
  <si>
    <t>originální držák na stěnu pro LCD 86" displej, fixní</t>
  </si>
  <si>
    <t>max. 5 000 Kč</t>
  </si>
  <si>
    <t>Příslušenství  - HDMI extender, USB extender</t>
  </si>
  <si>
    <t>HDMI extender</t>
  </si>
  <si>
    <t>min. FHD 1920x1080, podpora 4K, dosah po UTP CAT5E/CAT6 min.100 m</t>
  </si>
  <si>
    <t>USB extender</t>
  </si>
  <si>
    <t>prodloužení USB kabelu až o 50 m přes TP kabel kategorie 5e / 6 / 6a, konektory: RJ45 (F), USB 2.0 typ A (F), USB 2.0 typ A (M)</t>
  </si>
  <si>
    <t>max. 7 000 Kč</t>
  </si>
  <si>
    <t>Cena celkem</t>
  </si>
  <si>
    <t>max. 92 000 Kč vč. DPH</t>
  </si>
  <si>
    <t>Počet</t>
  </si>
  <si>
    <t>65"</t>
  </si>
  <si>
    <t>LED/DLED</t>
  </si>
  <si>
    <t>min. 3840x2160 (Ultra HD, 4K), 16"9</t>
  </si>
  <si>
    <t>matná/Anti-Glaire</t>
  </si>
  <si>
    <t xml:space="preserve">min. 1200:1 </t>
  </si>
  <si>
    <t>min. 450 cd/m2</t>
  </si>
  <si>
    <t>Pozorovací úhel ver./ hor.</t>
  </si>
  <si>
    <t xml:space="preserve">min. 178/178 </t>
  </si>
  <si>
    <t>Konektory / sloty</t>
  </si>
  <si>
    <t>min. HDMI, LAN (RJ45), WIFI, 2 x USB A, 1 x USB C</t>
  </si>
  <si>
    <t>HDMI A - HDMI A, min. HDMI rozhraní ver. 1.4, podpora digit. ochrany obsahu HDCP, kvalitní stínění, délka min. 5 m</t>
  </si>
  <si>
    <t>VESA uchycení</t>
  </si>
  <si>
    <t>Držák na stěnu</t>
  </si>
  <si>
    <t>ano, nástěnný držák pro LCD monitor 65", možnost náklonu monitoru</t>
  </si>
  <si>
    <t>3 roky</t>
  </si>
  <si>
    <t>max. 55 000 Kč</t>
  </si>
  <si>
    <t>HDMI A - HDMI A, min. HDMI rozhraní ver. 1.4, podpora digit. ochrany obsahu HDCP, kvalitní stínění, rozlišení min. 4K UHD (3840p) při 120Hz, délka min. 5 m</t>
  </si>
  <si>
    <t>max. 56 000 Kč</t>
  </si>
  <si>
    <t>Stojan LCD</t>
  </si>
  <si>
    <t>min 65´´ panely</t>
  </si>
  <si>
    <t>volně stojící a pojízdný</t>
  </si>
  <si>
    <t>Uchycení VESA standart</t>
  </si>
  <si>
    <t>Nastavení výšky</t>
  </si>
  <si>
    <t>Plynulé nastavení výšky motorem</t>
  </si>
  <si>
    <t>Podstava osazena pojezdovými kolečky s brzdou</t>
  </si>
  <si>
    <t>max. 16 000 Kč</t>
  </si>
  <si>
    <t>Celková cena TV se stiojanem max. 72 000 Kč</t>
  </si>
  <si>
    <t>Velikost obrazovky</t>
  </si>
  <si>
    <t>13,3"-14" dotykový displej otočný o 360°</t>
  </si>
  <si>
    <t>Rozlišení obrazovky</t>
  </si>
  <si>
    <t>min. 1920 x 1080  FHD</t>
  </si>
  <si>
    <t>lesklá, LED podsvícení</t>
  </si>
  <si>
    <t>Výkon</t>
  </si>
  <si>
    <t>PassMark Average CPU Mark minimální hodnota 9 800 dle http://www.cpubenchmark.net na konci lhůty pro podání nabídek</t>
  </si>
  <si>
    <t xml:space="preserve"> min. 8 GB DDR4</t>
  </si>
  <si>
    <t>min. 512 GB M.2 SSD PCIe NVMe</t>
  </si>
  <si>
    <t>Wifi</t>
  </si>
  <si>
    <t>ano, WiFI 802.11 ac nebo WiFI 802.11 ax</t>
  </si>
  <si>
    <t>BlueTooth</t>
  </si>
  <si>
    <t xml:space="preserve">ano </t>
  </si>
  <si>
    <t>Vstupní a výstupní porty</t>
  </si>
  <si>
    <t xml:space="preserve">min. 1x USB typ-C Gen 2 (podpora napájení a DisplayPort)
min. 1x USB 3.1 Gen 1 typ A
min. 1x kombinovaný konektor sluchátek/mikrofonu, </t>
  </si>
  <si>
    <t>Výstup pro monitor</t>
  </si>
  <si>
    <t>min. 1x HDMI (konektor integrovaný v těle ultrabooku)</t>
  </si>
  <si>
    <t>Čtečka paměťových karet</t>
  </si>
  <si>
    <t>Podsvícená klávesnice</t>
  </si>
  <si>
    <t>Interní reproduktory</t>
  </si>
  <si>
    <t>Interní mikrofon</t>
  </si>
  <si>
    <t>Webová HD kamera</t>
  </si>
  <si>
    <t>Hmotnost vč. baterie</t>
  </si>
  <si>
    <t>max. 1,65 kg</t>
  </si>
  <si>
    <t>Základní OS pro upgrade na Windows v rámci programu CAMPUS (OEM Win 10)</t>
  </si>
  <si>
    <t>Next bussines day</t>
  </si>
  <si>
    <t>max. 27 000 Kč</t>
  </si>
  <si>
    <r>
      <rPr>
        <b/>
        <sz val="11"/>
        <color rgb="FF000000"/>
        <rFont val="Aptos Narrow"/>
        <family val="2"/>
        <charset val="238"/>
        <scheme val="minor"/>
      </rPr>
      <t xml:space="preserve">přenosný </t>
    </r>
    <r>
      <rPr>
        <sz val="11"/>
        <color rgb="FF000000"/>
        <rFont val="Aptos Narrow"/>
        <family val="2"/>
        <charset val="238"/>
        <scheme val="minor"/>
      </rPr>
      <t>vidokonferenční set</t>
    </r>
  </si>
  <si>
    <t>zvlášť panoramatická kamera a konferenční reproduktor (s mikrofonem)</t>
  </si>
  <si>
    <t>min 130° zorné pole, auto-framing, kompaktní rozměry</t>
  </si>
  <si>
    <t>ano, kompatibilní konferenční (s mikrofonem)</t>
  </si>
  <si>
    <t>Eliminace zpětné vazby</t>
  </si>
  <si>
    <t>ano, inteligentní</t>
  </si>
  <si>
    <t>Integrovaný držák/stojan na stůl/monitor/stativ</t>
  </si>
  <si>
    <t>min. USB-C, USB-A</t>
  </si>
  <si>
    <t>kompaktní cestovní pouzdro</t>
  </si>
  <si>
    <t>MS Teams, Zoom, Google Meet, Windows 11 PC</t>
  </si>
  <si>
    <t>max. 20 000</t>
  </si>
  <si>
    <t xml:space="preserve">Počet </t>
  </si>
  <si>
    <t>2 ks</t>
  </si>
  <si>
    <r>
      <rPr>
        <b/>
        <sz val="11"/>
        <color rgb="FF000000"/>
        <rFont val="Aptos Narrow"/>
        <family val="2"/>
        <charset val="238"/>
        <scheme val="minor"/>
      </rPr>
      <t xml:space="preserve">panoramatický </t>
    </r>
    <r>
      <rPr>
        <sz val="11"/>
        <color rgb="FF000000"/>
        <rFont val="Aptos Narrow"/>
        <family val="2"/>
        <charset val="238"/>
        <scheme val="minor"/>
      </rPr>
      <t xml:space="preserve">vidokonferenční set pro větší místnosti v </t>
    </r>
    <r>
      <rPr>
        <b/>
        <sz val="11"/>
        <color rgb="FF000000"/>
        <rFont val="Aptos Narrow"/>
        <family val="2"/>
        <charset val="238"/>
        <scheme val="minor"/>
      </rPr>
      <t xml:space="preserve">kompaktním </t>
    </r>
    <r>
      <rPr>
        <sz val="11"/>
        <color rgb="FF000000"/>
        <rFont val="Aptos Narrow"/>
        <family val="2"/>
        <charset val="238"/>
        <scheme val="minor"/>
      </rPr>
      <t>provedení</t>
    </r>
  </si>
  <si>
    <t>kompatkní panoramatická kamera-reproduktor-mikrofon</t>
  </si>
  <si>
    <t>min 130° zorné pole</t>
  </si>
  <si>
    <t>ano, redukce okolních ruchů</t>
  </si>
  <si>
    <t>Integrovaný držák/stojan na stůl</t>
  </si>
  <si>
    <t>min. USB-C</t>
  </si>
  <si>
    <t>max. 35 000</t>
  </si>
  <si>
    <t>5ks</t>
  </si>
  <si>
    <r>
      <rPr>
        <sz val="11"/>
        <color rgb="FF000000"/>
        <rFont val="Aptos Narrow"/>
        <family val="2"/>
        <charset val="238"/>
        <scheme val="minor"/>
      </rPr>
      <t xml:space="preserve">vidokonferenční set pro </t>
    </r>
    <r>
      <rPr>
        <b/>
        <sz val="11"/>
        <color rgb="FF000000"/>
        <rFont val="Aptos Narrow"/>
        <family val="2"/>
        <charset val="238"/>
        <scheme val="minor"/>
      </rPr>
      <t xml:space="preserve">větší </t>
    </r>
    <r>
      <rPr>
        <sz val="11"/>
        <color rgb="FF000000"/>
        <rFont val="Aptos Narrow"/>
        <family val="2"/>
        <charset val="238"/>
        <scheme val="minor"/>
      </rPr>
      <t xml:space="preserve">místnosti v </t>
    </r>
    <r>
      <rPr>
        <b/>
        <sz val="11"/>
        <color rgb="FF000000"/>
        <rFont val="Aptos Narrow"/>
        <family val="2"/>
        <charset val="238"/>
        <scheme val="minor"/>
      </rPr>
      <t xml:space="preserve">kompaktním </t>
    </r>
    <r>
      <rPr>
        <sz val="11"/>
        <color rgb="FF000000"/>
        <rFont val="Aptos Narrow"/>
        <family val="2"/>
        <charset val="238"/>
        <scheme val="minor"/>
      </rPr>
      <t>provedení</t>
    </r>
  </si>
  <si>
    <r>
      <rPr>
        <sz val="11"/>
        <color rgb="FF000000"/>
        <rFont val="Aptos Narrow"/>
        <family val="2"/>
        <charset val="238"/>
        <scheme val="minor"/>
      </rPr>
      <t xml:space="preserve">vidokonferenční set pro </t>
    </r>
    <r>
      <rPr>
        <b/>
        <sz val="11"/>
        <color rgb="FF000000"/>
        <rFont val="Aptos Narrow"/>
        <family val="2"/>
        <charset val="238"/>
        <scheme val="minor"/>
      </rPr>
      <t xml:space="preserve">velké </t>
    </r>
    <r>
      <rPr>
        <sz val="11"/>
        <color rgb="FF000000"/>
        <rFont val="Aptos Narrow"/>
        <family val="2"/>
        <charset val="238"/>
        <scheme val="minor"/>
      </rPr>
      <t>místnosti</t>
    </r>
  </si>
  <si>
    <r>
      <rPr>
        <sz val="11"/>
        <color rgb="FF000000"/>
        <rFont val="Aptos Narrow"/>
        <family val="2"/>
        <charset val="238"/>
        <scheme val="minor"/>
      </rPr>
      <t xml:space="preserve">kamera, repro, mikrofony - </t>
    </r>
    <r>
      <rPr>
        <b/>
        <sz val="11"/>
        <color rgb="FF000000"/>
        <rFont val="Aptos Narrow"/>
        <family val="2"/>
        <charset val="238"/>
        <scheme val="minor"/>
      </rPr>
      <t>odděleně</t>
    </r>
  </si>
  <si>
    <t>min. 90° zorné pole, motorizované otáčení min 180° a naklápění, ovládání na dálku, auto-framing</t>
  </si>
  <si>
    <t>ano, min. 10x zoom</t>
  </si>
  <si>
    <t>ano, k volnému postavení na stůl, k montáži na zeď nebo na stativ</t>
  </si>
  <si>
    <t>10 DNS_PC_ typ_C</t>
  </si>
  <si>
    <t>20 DNS_LCD_ATYP</t>
  </si>
  <si>
    <t>30 DNS_LCD_ATYP</t>
  </si>
  <si>
    <t>40 DNS_dalsi_AVT_ATYP</t>
  </si>
  <si>
    <t>50 DNS_dalsi_AVT_ATYP</t>
  </si>
  <si>
    <t>60 DNS_dalsi_AVT_ATYP</t>
  </si>
  <si>
    <t>70 DNS_PROJEKTOR_ATYP</t>
  </si>
  <si>
    <t>80 DNS_DATAPROJEKTOR_ATYP</t>
  </si>
  <si>
    <t>90 DNS_LCD_ATYP</t>
  </si>
  <si>
    <t>100 DNS_LCD_ATYP</t>
  </si>
  <si>
    <t>110 DNS_LCD_ATYP</t>
  </si>
  <si>
    <t>120 DNS_Ultrabook13"_typ_B</t>
  </si>
  <si>
    <t>130 DNS_dalsi_AVT_ATYP</t>
  </si>
  <si>
    <t>140 DNS_dalsi_AVT_ATYP</t>
  </si>
  <si>
    <t>150 DNS_dalsi_AVT_ATYP</t>
  </si>
  <si>
    <t>160 DNS_dalsi_AVT_ATYP</t>
  </si>
  <si>
    <t>do 14 dnů od nabytí účinnosti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</si>
</sst>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\ &quot;Kč&quot;"/>
  </numFmts>
  <fonts count="46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2"/>
      <color theme="1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21212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222222"/>
      <name val="Verdana"/>
      <family val="2"/>
      <charset val="238"/>
    </font>
    <font>
      <sz val="11"/>
      <color rgb="FF000000"/>
      <name val="Calibri"/>
      <family val="2"/>
    </font>
    <font>
      <sz val="11"/>
      <color rgb="FF242424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222222"/>
      <name val="Verdana"/>
      <family val="2"/>
      <charset val="238"/>
    </font>
    <font>
      <sz val="11"/>
      <color rgb="FFFF0000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242424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Aptos Narrow"/>
      <family val="2"/>
      <charset val="238"/>
      <scheme val="minor"/>
    </font>
    <font>
      <sz val="8"/>
      <color rgb="FF242424"/>
      <name val="Calibri"/>
      <family val="2"/>
      <charset val="238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rgb="FF24242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6" fillId="0" borderId="0"/>
    <xf numFmtId="0" fontId="5" fillId="0" borderId="0" applyBorder="0" applyProtection="0"/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5" fillId="0" borderId="0" applyNumberFormat="0" applyFill="0" applyBorder="0" applyAlignment="0" applyProtection="0"/>
    <xf numFmtId="0" fontId="1" fillId="0" borderId="0"/>
    <xf numFmtId="0" fontId="20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191">
    <xf numFmtId="0" fontId="0" fillId="0" borderId="0" xfId="0"/>
    <xf numFmtId="0" fontId="4" fillId="0" borderId="3" xfId="8" applyFont="1" applyBorder="1" applyAlignment="1">
      <alignment vertical="center"/>
    </xf>
    <xf numFmtId="0" fontId="4" fillId="0" borderId="3" xfId="8" applyFont="1" applyBorder="1" applyAlignment="1">
      <alignment vertical="center" wrapText="1"/>
    </xf>
    <xf numFmtId="44" fontId="4" fillId="0" borderId="3" xfId="8" applyNumberFormat="1" applyFont="1" applyBorder="1" applyAlignment="1">
      <alignment vertical="center" wrapText="1"/>
    </xf>
    <xf numFmtId="6" fontId="4" fillId="3" borderId="3" xfId="8" applyNumberFormat="1" applyFont="1" applyFill="1" applyBorder="1" applyAlignment="1">
      <alignment horizontal="left" vertical="center"/>
    </xf>
    <xf numFmtId="6" fontId="4" fillId="0" borderId="3" xfId="8" applyNumberFormat="1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3" fillId="2" borderId="6" xfId="11" applyFont="1" applyFill="1" applyBorder="1" applyAlignment="1">
      <alignment horizontal="center" vertical="center"/>
    </xf>
    <xf numFmtId="0" fontId="4" fillId="0" borderId="0" xfId="11" applyFont="1"/>
    <xf numFmtId="0" fontId="3" fillId="0" borderId="6" xfId="11" applyFont="1" applyBorder="1" applyAlignment="1">
      <alignment horizontal="center" vertical="center"/>
    </xf>
    <xf numFmtId="0" fontId="4" fillId="0" borderId="3" xfId="11" applyFont="1" applyBorder="1" applyAlignment="1">
      <alignment vertical="center"/>
    </xf>
    <xf numFmtId="0" fontId="4" fillId="0" borderId="3" xfId="11" applyFont="1" applyBorder="1" applyAlignment="1">
      <alignment vertical="center" wrapText="1"/>
    </xf>
    <xf numFmtId="49" fontId="4" fillId="0" borderId="3" xfId="11" applyNumberFormat="1" applyFont="1" applyBorder="1" applyAlignment="1">
      <alignment vertical="center"/>
    </xf>
    <xf numFmtId="0" fontId="1" fillId="0" borderId="7" xfId="11" applyBorder="1"/>
    <xf numFmtId="0" fontId="1" fillId="0" borderId="0" xfId="11"/>
    <xf numFmtId="44" fontId="4" fillId="0" borderId="3" xfId="11" applyNumberFormat="1" applyFont="1" applyBorder="1" applyAlignment="1">
      <alignment vertical="center" wrapText="1"/>
    </xf>
    <xf numFmtId="6" fontId="4" fillId="0" borderId="3" xfId="11" applyNumberFormat="1" applyFont="1" applyBorder="1" applyAlignment="1">
      <alignment horizontal="left" vertical="center"/>
    </xf>
    <xf numFmtId="0" fontId="10" fillId="0" borderId="0" xfId="11" applyFont="1" applyAlignment="1">
      <alignment horizontal="center" vertical="center"/>
    </xf>
    <xf numFmtId="0" fontId="10" fillId="0" borderId="0" xfId="11" applyFont="1" applyAlignment="1">
      <alignment horizontal="left" vertical="center"/>
    </xf>
    <xf numFmtId="0" fontId="4" fillId="0" borderId="0" xfId="11" applyFont="1" applyAlignment="1">
      <alignment vertical="center" wrapText="1"/>
    </xf>
    <xf numFmtId="0" fontId="11" fillId="0" borderId="0" xfId="11" applyFont="1"/>
    <xf numFmtId="0" fontId="5" fillId="0" borderId="0" xfId="1"/>
    <xf numFmtId="164" fontId="4" fillId="0" borderId="0" xfId="11" applyNumberFormat="1" applyFont="1" applyAlignment="1">
      <alignment horizontal="left" vertical="center" wrapText="1"/>
    </xf>
    <xf numFmtId="6" fontId="4" fillId="0" borderId="0" xfId="11" applyNumberFormat="1" applyFont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0" xfId="0" applyFont="1"/>
    <xf numFmtId="0" fontId="4" fillId="5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5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4" fillId="0" borderId="0" xfId="8" applyFont="1"/>
    <xf numFmtId="0" fontId="4" fillId="0" borderId="0" xfId="8" applyFont="1" applyAlignment="1">
      <alignment vertical="center" wrapText="1"/>
    </xf>
    <xf numFmtId="0" fontId="4" fillId="0" borderId="0" xfId="8" applyFont="1" applyAlignment="1">
      <alignment vertical="center"/>
    </xf>
    <xf numFmtId="0" fontId="3" fillId="0" borderId="3" xfId="8" applyFont="1" applyBorder="1" applyAlignment="1">
      <alignment vertical="center"/>
    </xf>
    <xf numFmtId="0" fontId="3" fillId="2" borderId="3" xfId="8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1" fillId="0" borderId="8" xfId="11" applyBorder="1"/>
    <xf numFmtId="0" fontId="4" fillId="0" borderId="3" xfId="12" applyFont="1" applyBorder="1" applyAlignment="1">
      <alignment vertical="center"/>
    </xf>
    <xf numFmtId="0" fontId="3" fillId="2" borderId="3" xfId="13" applyFont="1" applyFill="1" applyBorder="1" applyAlignment="1">
      <alignment horizontal="center" vertical="center"/>
    </xf>
    <xf numFmtId="0" fontId="4" fillId="0" borderId="0" xfId="13" applyFont="1"/>
    <xf numFmtId="0" fontId="22" fillId="0" borderId="3" xfId="13" applyFont="1" applyBorder="1" applyAlignment="1">
      <alignment vertical="center"/>
    </xf>
    <xf numFmtId="0" fontId="4" fillId="0" borderId="3" xfId="13" applyFont="1" applyBorder="1" applyAlignment="1">
      <alignment vertical="center"/>
    </xf>
    <xf numFmtId="0" fontId="4" fillId="0" borderId="3" xfId="13" applyFont="1" applyBorder="1" applyAlignment="1">
      <alignment vertical="center" wrapText="1"/>
    </xf>
    <xf numFmtId="0" fontId="4" fillId="0" borderId="3" xfId="10" applyFont="1" applyBorder="1" applyAlignment="1">
      <alignment vertical="center" wrapText="1"/>
    </xf>
    <xf numFmtId="0" fontId="4" fillId="0" borderId="3" xfId="13" applyFont="1" applyBorder="1" applyAlignment="1">
      <alignment horizontal="center" vertical="center" wrapText="1"/>
    </xf>
    <xf numFmtId="9" fontId="4" fillId="0" borderId="3" xfId="13" applyNumberFormat="1" applyFont="1" applyBorder="1" applyAlignment="1">
      <alignment vertical="center" wrapText="1"/>
    </xf>
    <xf numFmtId="0" fontId="4" fillId="3" borderId="3" xfId="13" applyFont="1" applyFill="1" applyBorder="1" applyAlignment="1">
      <alignment vertical="center" wrapText="1"/>
    </xf>
    <xf numFmtId="0" fontId="4" fillId="3" borderId="0" xfId="13" applyFont="1" applyFill="1"/>
    <xf numFmtId="0" fontId="4" fillId="6" borderId="5" xfId="13" applyFont="1" applyFill="1" applyBorder="1" applyAlignment="1">
      <alignment vertical="center" wrapText="1"/>
    </xf>
    <xf numFmtId="0" fontId="23" fillId="0" borderId="3" xfId="13" applyFont="1" applyBorder="1" applyAlignment="1">
      <alignment vertical="center" wrapText="1"/>
    </xf>
    <xf numFmtId="0" fontId="24" fillId="0" borderId="3" xfId="13" applyFont="1" applyBorder="1" applyAlignment="1">
      <alignment vertical="center"/>
    </xf>
    <xf numFmtId="0" fontId="24" fillId="0" borderId="3" xfId="13" applyFont="1" applyBorder="1" applyAlignment="1">
      <alignment vertical="center" wrapText="1"/>
    </xf>
    <xf numFmtId="0" fontId="25" fillId="0" borderId="3" xfId="13" applyFont="1" applyBorder="1" applyAlignment="1">
      <alignment vertical="center" wrapText="1"/>
    </xf>
    <xf numFmtId="44" fontId="4" fillId="0" borderId="3" xfId="13" applyNumberFormat="1" applyFont="1" applyBorder="1" applyAlignment="1">
      <alignment vertical="center" wrapText="1"/>
    </xf>
    <xf numFmtId="0" fontId="21" fillId="0" borderId="3" xfId="13" applyFont="1" applyBorder="1" applyAlignment="1">
      <alignment vertical="center"/>
    </xf>
    <xf numFmtId="0" fontId="4" fillId="0" borderId="3" xfId="13" applyFont="1" applyBorder="1"/>
    <xf numFmtId="6" fontId="4" fillId="3" borderId="3" xfId="13" applyNumberFormat="1" applyFont="1" applyFill="1" applyBorder="1" applyAlignment="1">
      <alignment horizontal="left" vertical="center"/>
    </xf>
    <xf numFmtId="6" fontId="4" fillId="0" borderId="3" xfId="13" applyNumberFormat="1" applyFont="1" applyBorder="1" applyAlignment="1">
      <alignment horizontal="left" vertical="center"/>
    </xf>
    <xf numFmtId="0" fontId="4" fillId="0" borderId="0" xfId="13" applyFont="1" applyAlignment="1">
      <alignment vertical="center"/>
    </xf>
    <xf numFmtId="0" fontId="3" fillId="2" borderId="6" xfId="8" applyFont="1" applyFill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9" fillId="0" borderId="0" xfId="9"/>
    <xf numFmtId="0" fontId="27" fillId="0" borderId="0" xfId="9" applyFont="1"/>
    <xf numFmtId="0" fontId="4" fillId="0" borderId="3" xfId="9" applyFont="1" applyBorder="1" applyAlignment="1">
      <alignment vertical="center"/>
    </xf>
    <xf numFmtId="44" fontId="4" fillId="0" borderId="3" xfId="9" applyNumberFormat="1" applyFont="1" applyBorder="1" applyAlignment="1">
      <alignment vertical="center" wrapText="1"/>
    </xf>
    <xf numFmtId="0" fontId="4" fillId="0" borderId="3" xfId="9" applyFont="1" applyBorder="1" applyAlignment="1">
      <alignment vertical="center" wrapText="1"/>
    </xf>
    <xf numFmtId="0" fontId="4" fillId="0" borderId="3" xfId="9" applyFont="1" applyBorder="1"/>
    <xf numFmtId="0" fontId="28" fillId="0" borderId="0" xfId="9" applyFont="1"/>
    <xf numFmtId="0" fontId="29" fillId="0" borderId="0" xfId="9" applyFont="1"/>
    <xf numFmtId="0" fontId="30" fillId="0" borderId="0" xfId="9" applyFont="1"/>
    <xf numFmtId="0" fontId="5" fillId="0" borderId="0" xfId="10"/>
    <xf numFmtId="0" fontId="31" fillId="0" borderId="0" xfId="0" applyFont="1" applyAlignment="1">
      <alignment wrapText="1"/>
    </xf>
    <xf numFmtId="0" fontId="32" fillId="2" borderId="3" xfId="2" applyFont="1" applyFill="1" applyBorder="1" applyAlignment="1">
      <alignment horizontal="center" vertical="center"/>
    </xf>
    <xf numFmtId="0" fontId="32" fillId="0" borderId="3" xfId="2" applyFont="1" applyBorder="1" applyAlignment="1">
      <alignment vertical="center"/>
    </xf>
    <xf numFmtId="0" fontId="33" fillId="0" borderId="3" xfId="2" applyFont="1" applyBorder="1" applyAlignment="1">
      <alignment vertical="center"/>
    </xf>
    <xf numFmtId="0" fontId="34" fillId="0" borderId="3" xfId="0" applyFont="1" applyBorder="1"/>
    <xf numFmtId="49" fontId="34" fillId="0" borderId="0" xfId="0" applyNumberFormat="1" applyFont="1" applyAlignment="1">
      <alignment horizontal="left"/>
    </xf>
    <xf numFmtId="0" fontId="33" fillId="0" borderId="3" xfId="2" applyFont="1" applyBorder="1" applyAlignment="1">
      <alignment vertical="center" wrapText="1"/>
    </xf>
    <xf numFmtId="0" fontId="33" fillId="0" borderId="7" xfId="2" applyFont="1" applyBorder="1" applyAlignment="1">
      <alignment vertical="center" wrapText="1"/>
    </xf>
    <xf numFmtId="0" fontId="33" fillId="0" borderId="3" xfId="0" applyFont="1" applyBorder="1"/>
    <xf numFmtId="0" fontId="33" fillId="0" borderId="0" xfId="0" applyFont="1"/>
    <xf numFmtId="0" fontId="32" fillId="2" borderId="3" xfId="0" applyFont="1" applyFill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3" xfId="0" applyFont="1" applyBorder="1" applyAlignment="1">
      <alignment vertical="center" wrapText="1"/>
    </xf>
    <xf numFmtId="6" fontId="33" fillId="3" borderId="3" xfId="0" applyNumberFormat="1" applyFont="1" applyFill="1" applyBorder="1" applyAlignment="1">
      <alignment horizontal="left" vertical="center"/>
    </xf>
    <xf numFmtId="6" fontId="33" fillId="0" borderId="3" xfId="0" applyNumberFormat="1" applyFont="1" applyBorder="1" applyAlignment="1">
      <alignment horizontal="left" vertical="center"/>
    </xf>
    <xf numFmtId="0" fontId="33" fillId="0" borderId="3" xfId="2" applyFont="1" applyBorder="1" applyAlignment="1">
      <alignment horizontal="left" vertical="center" wrapText="1"/>
    </xf>
    <xf numFmtId="0" fontId="33" fillId="0" borderId="3" xfId="2" applyFont="1" applyBorder="1"/>
    <xf numFmtId="0" fontId="19" fillId="0" borderId="3" xfId="2" applyFont="1" applyBorder="1" applyAlignment="1">
      <alignment vertical="center"/>
    </xf>
    <xf numFmtId="6" fontId="33" fillId="0" borderId="3" xfId="2" applyNumberFormat="1" applyFont="1" applyBorder="1" applyAlignment="1">
      <alignment horizontal="left" vertical="center"/>
    </xf>
    <xf numFmtId="0" fontId="34" fillId="0" borderId="0" xfId="0" applyFont="1"/>
    <xf numFmtId="0" fontId="33" fillId="0" borderId="0" xfId="2" applyFont="1" applyAlignment="1">
      <alignment vertical="center"/>
    </xf>
    <xf numFmtId="0" fontId="5" fillId="0" borderId="0" xfId="14"/>
    <xf numFmtId="0" fontId="2" fillId="0" borderId="0" xfId="0" applyFont="1"/>
    <xf numFmtId="0" fontId="3" fillId="2" borderId="6" xfId="15" applyFont="1" applyFill="1" applyBorder="1" applyAlignment="1">
      <alignment horizontal="center" vertical="center"/>
    </xf>
    <xf numFmtId="0" fontId="4" fillId="0" borderId="0" xfId="15" applyFont="1"/>
    <xf numFmtId="0" fontId="3" fillId="0" borderId="6" xfId="15" applyFont="1" applyBorder="1" applyAlignment="1">
      <alignment horizontal="center" vertical="center"/>
    </xf>
    <xf numFmtId="0" fontId="4" fillId="0" borderId="3" xfId="15" applyFont="1" applyBorder="1" applyAlignment="1">
      <alignment vertical="center"/>
    </xf>
    <xf numFmtId="0" fontId="4" fillId="0" borderId="3" xfId="15" applyFont="1" applyBorder="1" applyAlignment="1">
      <alignment vertical="center" wrapText="1"/>
    </xf>
    <xf numFmtId="44" fontId="4" fillId="0" borderId="3" xfId="15" applyNumberFormat="1" applyFont="1" applyBorder="1" applyAlignment="1">
      <alignment vertical="center" wrapText="1"/>
    </xf>
    <xf numFmtId="6" fontId="4" fillId="3" borderId="3" xfId="15" applyNumberFormat="1" applyFont="1" applyFill="1" applyBorder="1" applyAlignment="1">
      <alignment horizontal="left" vertical="center"/>
    </xf>
    <xf numFmtId="6" fontId="4" fillId="0" borderId="3" xfId="15" applyNumberFormat="1" applyFont="1" applyBorder="1" applyAlignment="1">
      <alignment horizontal="left" vertical="center"/>
    </xf>
    <xf numFmtId="0" fontId="4" fillId="0" borderId="0" xfId="15" applyFont="1" applyAlignment="1">
      <alignment vertical="center" wrapText="1"/>
    </xf>
    <xf numFmtId="0" fontId="3" fillId="2" borderId="3" xfId="15" applyFont="1" applyFill="1" applyBorder="1" applyAlignment="1">
      <alignment horizontal="center" vertical="center"/>
    </xf>
    <xf numFmtId="0" fontId="3" fillId="0" borderId="3" xfId="15" applyFont="1" applyBorder="1" applyAlignment="1">
      <alignment vertical="center"/>
    </xf>
    <xf numFmtId="0" fontId="4" fillId="0" borderId="8" xfId="15" applyFont="1" applyBorder="1" applyAlignment="1">
      <alignment vertical="center"/>
    </xf>
    <xf numFmtId="6" fontId="4" fillId="0" borderId="8" xfId="15" applyNumberFormat="1" applyFont="1" applyBorder="1" applyAlignment="1">
      <alignment horizontal="left" vertical="center"/>
    </xf>
    <xf numFmtId="0" fontId="4" fillId="0" borderId="9" xfId="15" applyFont="1" applyBorder="1"/>
    <xf numFmtId="0" fontId="4" fillId="0" borderId="9" xfId="15" applyFont="1" applyBorder="1" applyAlignment="1">
      <alignment vertical="center" wrapText="1"/>
    </xf>
    <xf numFmtId="0" fontId="2" fillId="0" borderId="0" xfId="15"/>
    <xf numFmtId="0" fontId="4" fillId="0" borderId="3" xfId="15" applyFont="1" applyBorder="1"/>
    <xf numFmtId="0" fontId="4" fillId="2" borderId="3" xfId="15" applyFont="1" applyFill="1" applyBorder="1" applyAlignment="1">
      <alignment horizontal="left" vertical="center"/>
    </xf>
    <xf numFmtId="8" fontId="4" fillId="2" borderId="3" xfId="15" applyNumberFormat="1" applyFont="1" applyFill="1" applyBorder="1" applyAlignment="1">
      <alignment horizontal="right" vertical="center"/>
    </xf>
    <xf numFmtId="0" fontId="19" fillId="0" borderId="3" xfId="11" applyFont="1" applyBorder="1"/>
    <xf numFmtId="0" fontId="7" fillId="0" borderId="0" xfId="7"/>
    <xf numFmtId="6" fontId="4" fillId="3" borderId="3" xfId="11" applyNumberFormat="1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center" vertical="center" wrapText="1"/>
    </xf>
    <xf numFmtId="0" fontId="4" fillId="0" borderId="0" xfId="2" applyFont="1"/>
    <xf numFmtId="0" fontId="5" fillId="3" borderId="3" xfId="14" applyFill="1" applyBorder="1" applyAlignment="1">
      <alignment vertical="center" wrapText="1"/>
    </xf>
    <xf numFmtId="0" fontId="4" fillId="0" borderId="3" xfId="3" applyFont="1" applyBorder="1" applyAlignment="1">
      <alignment vertical="center"/>
    </xf>
    <xf numFmtId="0" fontId="4" fillId="0" borderId="3" xfId="2" applyFont="1" applyBorder="1" applyAlignment="1">
      <alignment vertical="center" wrapText="1"/>
    </xf>
    <xf numFmtId="0" fontId="4" fillId="3" borderId="3" xfId="2" applyFont="1" applyFill="1" applyBorder="1" applyAlignment="1">
      <alignment vertical="center" wrapText="1"/>
    </xf>
    <xf numFmtId="0" fontId="4" fillId="0" borderId="0" xfId="4" applyFont="1" applyAlignment="1">
      <alignment vertical="center" wrapText="1"/>
    </xf>
    <xf numFmtId="0" fontId="4" fillId="0" borderId="3" xfId="2" applyFont="1" applyBorder="1" applyAlignment="1">
      <alignment wrapText="1"/>
    </xf>
    <xf numFmtId="44" fontId="4" fillId="0" borderId="3" xfId="2" applyNumberFormat="1" applyFont="1" applyBorder="1" applyAlignment="1">
      <alignment vertical="center" wrapText="1"/>
    </xf>
    <xf numFmtId="6" fontId="4" fillId="3" borderId="3" xfId="2" applyNumberFormat="1" applyFont="1" applyFill="1" applyBorder="1" applyAlignment="1">
      <alignment horizontal="left" vertical="center"/>
    </xf>
    <xf numFmtId="6" fontId="21" fillId="0" borderId="3" xfId="2" applyNumberFormat="1" applyFont="1" applyBorder="1" applyAlignment="1">
      <alignment horizontal="left" vertical="center"/>
    </xf>
    <xf numFmtId="0" fontId="4" fillId="0" borderId="0" xfId="2" applyFont="1" applyAlignment="1">
      <alignment wrapText="1"/>
    </xf>
    <xf numFmtId="0" fontId="4" fillId="0" borderId="0" xfId="2" applyFont="1" applyAlignment="1">
      <alignment vertical="center"/>
    </xf>
    <xf numFmtId="0" fontId="32" fillId="4" borderId="3" xfId="5" applyFont="1" applyFill="1" applyBorder="1" applyAlignment="1">
      <alignment horizontal="center" vertical="center" wrapText="1"/>
    </xf>
    <xf numFmtId="0" fontId="6" fillId="0" borderId="0" xfId="5" applyAlignment="1">
      <alignment wrapText="1"/>
    </xf>
    <xf numFmtId="0" fontId="32" fillId="0" borderId="3" xfId="5" applyFont="1" applyBorder="1" applyAlignment="1">
      <alignment vertical="center" wrapText="1"/>
    </xf>
    <xf numFmtId="0" fontId="33" fillId="0" borderId="3" xfId="5" applyFont="1" applyBorder="1" applyAlignment="1">
      <alignment vertical="center" wrapText="1"/>
    </xf>
    <xf numFmtId="0" fontId="24" fillId="0" borderId="3" xfId="5" applyFont="1" applyBorder="1" applyAlignment="1">
      <alignment vertical="center" wrapText="1"/>
    </xf>
    <xf numFmtId="0" fontId="33" fillId="5" borderId="3" xfId="5" applyFont="1" applyFill="1" applyBorder="1" applyAlignment="1">
      <alignment vertical="center" wrapText="1"/>
    </xf>
    <xf numFmtId="0" fontId="33" fillId="0" borderId="3" xfId="5" applyFont="1" applyBorder="1" applyAlignment="1">
      <alignment wrapText="1"/>
    </xf>
    <xf numFmtId="0" fontId="33" fillId="5" borderId="3" xfId="5" applyFont="1" applyFill="1" applyBorder="1" applyAlignment="1">
      <alignment horizontal="left" vertical="center" wrapText="1"/>
    </xf>
    <xf numFmtId="0" fontId="36" fillId="0" borderId="3" xfId="5" applyFont="1" applyBorder="1" applyAlignment="1">
      <alignment wrapText="1"/>
    </xf>
    <xf numFmtId="0" fontId="5" fillId="0" borderId="0" xfId="1" applyAlignment="1"/>
    <xf numFmtId="0" fontId="37" fillId="0" borderId="0" xfId="5" applyFont="1" applyAlignment="1">
      <alignment wrapText="1"/>
    </xf>
    <xf numFmtId="0" fontId="7" fillId="0" borderId="0" xfId="16"/>
    <xf numFmtId="0" fontId="26" fillId="0" borderId="0" xfId="5" applyFont="1" applyAlignment="1">
      <alignment wrapText="1"/>
    </xf>
    <xf numFmtId="0" fontId="38" fillId="0" borderId="0" xfId="5" applyFont="1" applyAlignment="1">
      <alignment wrapText="1"/>
    </xf>
    <xf numFmtId="0" fontId="32" fillId="0" borderId="0" xfId="5" applyFont="1" applyAlignment="1">
      <alignment wrapText="1"/>
    </xf>
    <xf numFmtId="0" fontId="14" fillId="0" borderId="0" xfId="5" applyFont="1"/>
    <xf numFmtId="0" fontId="39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41" fillId="0" borderId="0" xfId="0" applyFont="1"/>
    <xf numFmtId="0" fontId="42" fillId="0" borderId="0" xfId="0" applyFont="1" applyAlignment="1">
      <alignment wrapText="1"/>
    </xf>
    <xf numFmtId="0" fontId="40" fillId="0" borderId="0" xfId="0" applyFont="1"/>
    <xf numFmtId="0" fontId="43" fillId="0" borderId="0" xfId="5" applyFont="1" applyAlignment="1">
      <alignment wrapText="1"/>
    </xf>
    <xf numFmtId="0" fontId="44" fillId="0" borderId="0" xfId="5" applyFont="1" applyAlignment="1">
      <alignment wrapText="1"/>
    </xf>
    <xf numFmtId="0" fontId="45" fillId="0" borderId="0" xfId="5" applyFont="1" applyAlignment="1">
      <alignment wrapText="1"/>
    </xf>
    <xf numFmtId="0" fontId="3" fillId="2" borderId="1" xfId="13" applyFont="1" applyFill="1" applyBorder="1" applyAlignment="1">
      <alignment horizontal="center" vertical="center"/>
    </xf>
    <xf numFmtId="0" fontId="3" fillId="2" borderId="2" xfId="13" applyFont="1" applyFill="1" applyBorder="1" applyAlignment="1">
      <alignment horizontal="center" vertical="center"/>
    </xf>
    <xf numFmtId="0" fontId="3" fillId="2" borderId="4" xfId="13" applyFont="1" applyFill="1" applyBorder="1" applyAlignment="1">
      <alignment horizontal="center" vertical="center"/>
    </xf>
    <xf numFmtId="0" fontId="3" fillId="2" borderId="5" xfId="13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/>
    </xf>
    <xf numFmtId="0" fontId="3" fillId="2" borderId="2" xfId="11" applyFont="1" applyFill="1" applyBorder="1" applyAlignment="1">
      <alignment horizontal="center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1" applyFont="1" applyFill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/>
    </xf>
    <xf numFmtId="0" fontId="3" fillId="2" borderId="4" xfId="8" applyFont="1" applyFill="1" applyBorder="1" applyAlignment="1">
      <alignment horizontal="center" vertical="center"/>
    </xf>
    <xf numFmtId="0" fontId="3" fillId="2" borderId="5" xfId="8" applyFont="1" applyFill="1" applyBorder="1" applyAlignment="1">
      <alignment horizontal="center" vertical="center"/>
    </xf>
    <xf numFmtId="0" fontId="32" fillId="2" borderId="1" xfId="2" applyFont="1" applyFill="1" applyBorder="1" applyAlignment="1">
      <alignment horizontal="center" vertical="center"/>
    </xf>
    <xf numFmtId="0" fontId="32" fillId="2" borderId="2" xfId="2" applyFont="1" applyFill="1" applyBorder="1" applyAlignment="1">
      <alignment horizontal="center" vertical="center"/>
    </xf>
    <xf numFmtId="0" fontId="32" fillId="2" borderId="4" xfId="2" applyFont="1" applyFill="1" applyBorder="1" applyAlignment="1">
      <alignment horizontal="center" vertical="center"/>
    </xf>
    <xf numFmtId="0" fontId="32" fillId="2" borderId="5" xfId="2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" fillId="2" borderId="1" xfId="15" applyFont="1" applyFill="1" applyBorder="1" applyAlignment="1">
      <alignment horizontal="center" vertical="center"/>
    </xf>
    <xf numFmtId="0" fontId="3" fillId="2" borderId="2" xfId="15" applyFont="1" applyFill="1" applyBorder="1" applyAlignment="1">
      <alignment horizontal="center" vertical="center"/>
    </xf>
    <xf numFmtId="0" fontId="3" fillId="2" borderId="4" xfId="15" applyFont="1" applyFill="1" applyBorder="1" applyAlignment="1">
      <alignment horizontal="center" vertical="center"/>
    </xf>
    <xf numFmtId="0" fontId="3" fillId="2" borderId="5" xfId="15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2" fillId="4" borderId="1" xfId="5" applyFont="1" applyFill="1" applyBorder="1" applyAlignment="1">
      <alignment horizontal="center" vertical="center" wrapText="1"/>
    </xf>
    <xf numFmtId="0" fontId="32" fillId="4" borderId="2" xfId="5" applyFont="1" applyFill="1" applyBorder="1" applyAlignment="1">
      <alignment horizontal="center" vertical="center" wrapText="1"/>
    </xf>
    <xf numFmtId="0" fontId="32" fillId="4" borderId="4" xfId="5" applyFont="1" applyFill="1" applyBorder="1" applyAlignment="1">
      <alignment horizontal="center" vertical="center" wrapText="1"/>
    </xf>
    <xf numFmtId="0" fontId="32" fillId="4" borderId="5" xfId="5" applyFont="1" applyFill="1" applyBorder="1" applyAlignment="1">
      <alignment horizontal="center" vertical="center" wrapText="1"/>
    </xf>
  </cellXfs>
  <cellStyles count="17">
    <cellStyle name="Hyperlink" xfId="1" xr:uid="{E4A42CF9-3E02-4CAC-ADEF-7F73EF728C96}"/>
    <cellStyle name="Hypertextový odkaz 2" xfId="14" xr:uid="{AD8FF9CF-C5B7-4659-B00B-CA57623C34C4}"/>
    <cellStyle name="Hypertextový odkaz 2 2" xfId="6" xr:uid="{986F5D3C-221C-4523-B448-38A895160C0E}"/>
    <cellStyle name="Hypertextový odkaz 3" xfId="16" xr:uid="{CD424558-902E-4946-8AF8-34782BB06C9A}"/>
    <cellStyle name="Hypertextový odkaz 3 2" xfId="10" xr:uid="{5A736448-6065-4409-B8A4-BB13A06C0DAA}"/>
    <cellStyle name="Hypertextový odkaz 6" xfId="7" xr:uid="{1A8D6E6A-6EA2-4E6C-9E95-8BEC429A94ED}"/>
    <cellStyle name="Normální" xfId="0" builtinId="0"/>
    <cellStyle name="Normální 2" xfId="8" xr:uid="{8EB1D321-8C1A-4917-AB9E-734E8D07BDE1}"/>
    <cellStyle name="Normální 2 2 2" xfId="2" xr:uid="{F7E60BCC-3E54-4937-B72F-903411134F22}"/>
    <cellStyle name="Normální 3" xfId="9" xr:uid="{81AC0EF5-55D5-4529-9E0F-E9BE516AD219}"/>
    <cellStyle name="Normální 3 3" xfId="15" xr:uid="{75E35CEB-741E-4A9E-9414-DF238C469ABA}"/>
    <cellStyle name="normální 4" xfId="3" xr:uid="{6D5391D3-34CD-41E2-9E49-240A6BAE7E81}"/>
    <cellStyle name="Normální 5" xfId="5" xr:uid="{C5C73648-4689-4B9A-9666-90976B674465}"/>
    <cellStyle name="Normální 5 2" xfId="4" xr:uid="{C89E5A9F-7C6C-4559-ACB2-F7B69334FA2F}"/>
    <cellStyle name="Normální 6" xfId="11" xr:uid="{AAC7F62C-31F0-44F2-A6DB-22687BF37E84}"/>
    <cellStyle name="Normální 7" xfId="12" xr:uid="{5C75D013-FA73-46FD-A106-8F7DD833922E}"/>
    <cellStyle name="Normální 7 2" xfId="13" xr:uid="{C3E04C34-E879-458A-918E-1654BF559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pubenchmark.net/cpu_lis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D48-C37B-4E85-A498-C37A885B2E78}">
  <sheetPr>
    <pageSetUpPr fitToPage="1"/>
  </sheetPr>
  <dimension ref="A1:C25"/>
  <sheetViews>
    <sheetView zoomScaleNormal="100" workbookViewId="0">
      <selection activeCell="B22" sqref="B22"/>
    </sheetView>
  </sheetViews>
  <sheetFormatPr defaultColWidth="9.25" defaultRowHeight="14.5"/>
  <cols>
    <col min="1" max="1" width="25" style="44" customWidth="1"/>
    <col min="2" max="2" width="53.25" style="44" customWidth="1"/>
    <col min="3" max="3" width="65" style="44" customWidth="1"/>
    <col min="4" max="4" width="19.75" style="44" bestFit="1" customWidth="1"/>
    <col min="5" max="16384" width="9.25" style="44"/>
  </cols>
  <sheetData>
    <row r="1" spans="1:3">
      <c r="A1" s="159" t="s">
        <v>328</v>
      </c>
      <c r="B1" s="160"/>
      <c r="C1" s="43" t="s">
        <v>110</v>
      </c>
    </row>
    <row r="2" spans="1:3">
      <c r="A2" s="161"/>
      <c r="B2" s="162"/>
      <c r="C2" s="45"/>
    </row>
    <row r="3" spans="1:3" ht="174">
      <c r="A3" s="46" t="s">
        <v>111</v>
      </c>
      <c r="B3" s="47" t="s">
        <v>112</v>
      </c>
      <c r="C3" s="47"/>
    </row>
    <row r="4" spans="1:3">
      <c r="A4" s="46" t="s">
        <v>113</v>
      </c>
      <c r="B4" s="46" t="s">
        <v>114</v>
      </c>
      <c r="C4" s="47"/>
    </row>
    <row r="5" spans="1:3" ht="29">
      <c r="A5" s="46" t="s">
        <v>115</v>
      </c>
      <c r="B5" s="48" t="s">
        <v>116</v>
      </c>
      <c r="C5" s="47"/>
    </row>
    <row r="6" spans="1:3" ht="29">
      <c r="A6" s="46" t="s">
        <v>117</v>
      </c>
      <c r="B6" s="47" t="s">
        <v>118</v>
      </c>
      <c r="C6" s="47"/>
    </row>
    <row r="7" spans="1:3" ht="29">
      <c r="A7" s="46" t="s">
        <v>119</v>
      </c>
      <c r="B7" s="47" t="s">
        <v>120</v>
      </c>
      <c r="C7" s="47"/>
    </row>
    <row r="8" spans="1:3">
      <c r="A8" s="46" t="s">
        <v>121</v>
      </c>
      <c r="B8" s="47" t="s">
        <v>122</v>
      </c>
      <c r="C8" s="47"/>
    </row>
    <row r="9" spans="1:3" ht="87">
      <c r="A9" s="46" t="s">
        <v>123</v>
      </c>
      <c r="B9" s="47" t="s">
        <v>124</v>
      </c>
      <c r="C9" s="49"/>
    </row>
    <row r="10" spans="1:3">
      <c r="A10" s="46" t="s">
        <v>125</v>
      </c>
      <c r="B10" s="47" t="s">
        <v>126</v>
      </c>
      <c r="C10" s="47"/>
    </row>
    <row r="11" spans="1:3" ht="29">
      <c r="A11" s="46" t="s">
        <v>127</v>
      </c>
      <c r="B11" s="50" t="s">
        <v>128</v>
      </c>
      <c r="C11" s="47"/>
    </row>
    <row r="12" spans="1:3">
      <c r="A12" s="46" t="s">
        <v>129</v>
      </c>
      <c r="B12" s="47" t="s">
        <v>130</v>
      </c>
      <c r="C12" s="47"/>
    </row>
    <row r="13" spans="1:3" s="52" customFormat="1" ht="72.5">
      <c r="A13" s="51" t="s">
        <v>131</v>
      </c>
      <c r="B13" s="51" t="s">
        <v>132</v>
      </c>
      <c r="C13" s="51"/>
    </row>
    <row r="14" spans="1:3" s="52" customFormat="1" ht="43.5">
      <c r="A14" s="51" t="s">
        <v>133</v>
      </c>
      <c r="B14" s="51" t="s">
        <v>134</v>
      </c>
      <c r="C14" s="51"/>
    </row>
    <row r="15" spans="1:3" ht="15" customHeight="1">
      <c r="A15" s="46" t="s">
        <v>135</v>
      </c>
      <c r="B15" s="47" t="s">
        <v>136</v>
      </c>
      <c r="C15" s="47"/>
    </row>
    <row r="16" spans="1:3" ht="15" customHeight="1">
      <c r="A16" s="46" t="s">
        <v>137</v>
      </c>
      <c r="B16" s="53" t="s">
        <v>138</v>
      </c>
      <c r="C16" s="47"/>
    </row>
    <row r="17" spans="1:3" ht="29">
      <c r="A17" s="46" t="s">
        <v>139</v>
      </c>
      <c r="B17" s="47" t="s">
        <v>140</v>
      </c>
      <c r="C17" s="54"/>
    </row>
    <row r="18" spans="1:3">
      <c r="A18" s="46" t="s">
        <v>141</v>
      </c>
      <c r="B18" s="46" t="s">
        <v>142</v>
      </c>
      <c r="C18" s="47"/>
    </row>
    <row r="19" spans="1:3">
      <c r="A19" s="55" t="s">
        <v>143</v>
      </c>
      <c r="B19" s="56" t="s">
        <v>144</v>
      </c>
      <c r="C19" s="57"/>
    </row>
    <row r="20" spans="1:3" ht="43.5">
      <c r="A20" s="46" t="s">
        <v>145</v>
      </c>
      <c r="B20" s="58" t="s">
        <v>146</v>
      </c>
      <c r="C20" s="47"/>
    </row>
    <row r="21" spans="1:3">
      <c r="A21" s="46" t="s">
        <v>3</v>
      </c>
      <c r="B21" s="46" t="s">
        <v>147</v>
      </c>
      <c r="C21" s="47"/>
    </row>
    <row r="22" spans="1:3">
      <c r="A22" s="46" t="s">
        <v>5</v>
      </c>
      <c r="B22" s="59" t="s">
        <v>344</v>
      </c>
      <c r="C22" s="60"/>
    </row>
    <row r="23" spans="1:3">
      <c r="A23" s="46" t="s">
        <v>6</v>
      </c>
      <c r="B23" s="61" t="s">
        <v>148</v>
      </c>
      <c r="C23" s="62"/>
    </row>
    <row r="24" spans="1:3">
      <c r="A24" s="40" t="s">
        <v>100</v>
      </c>
      <c r="B24" s="40" t="s">
        <v>149</v>
      </c>
    </row>
    <row r="25" spans="1:3">
      <c r="A25" s="63"/>
    </row>
  </sheetData>
  <mergeCells count="1">
    <mergeCell ref="A1:B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5952-2D01-4E9E-A296-A596EF08B169}">
  <sheetPr>
    <pageSetUpPr fitToPage="1"/>
  </sheetPr>
  <dimension ref="A1:C61"/>
  <sheetViews>
    <sheetView workbookViewId="0">
      <selection activeCell="B27" sqref="B27"/>
    </sheetView>
  </sheetViews>
  <sheetFormatPr defaultColWidth="9.1640625" defaultRowHeight="14.5"/>
  <cols>
    <col min="1" max="1" width="29.25" style="8" customWidth="1"/>
    <col min="2" max="2" width="41.25" style="8" customWidth="1"/>
    <col min="3" max="3" width="63" style="8" customWidth="1"/>
    <col min="4" max="16384" width="9.1640625" style="8"/>
  </cols>
  <sheetData>
    <row r="1" spans="1:3">
      <c r="A1" s="163" t="s">
        <v>329</v>
      </c>
      <c r="B1" s="164"/>
      <c r="C1" s="7" t="s">
        <v>0</v>
      </c>
    </row>
    <row r="2" spans="1:3">
      <c r="A2" s="165" t="s">
        <v>14</v>
      </c>
      <c r="B2" s="166"/>
      <c r="C2" s="9"/>
    </row>
    <row r="3" spans="1:3">
      <c r="A3" s="10" t="s">
        <v>15</v>
      </c>
      <c r="B3" s="10" t="s">
        <v>21</v>
      </c>
      <c r="C3" s="11"/>
    </row>
    <row r="4" spans="1:3">
      <c r="A4" s="10" t="s">
        <v>16</v>
      </c>
      <c r="B4" s="10" t="s">
        <v>17</v>
      </c>
      <c r="C4" s="11"/>
    </row>
    <row r="5" spans="1:3">
      <c r="A5" s="10" t="s">
        <v>18</v>
      </c>
      <c r="B5" s="10" t="s">
        <v>22</v>
      </c>
      <c r="C5" s="10"/>
    </row>
    <row r="6" spans="1:3">
      <c r="A6" s="10" t="s">
        <v>23</v>
      </c>
      <c r="B6" s="12" t="s">
        <v>24</v>
      </c>
      <c r="C6" s="10"/>
    </row>
    <row r="7" spans="1:3">
      <c r="A7" s="10" t="s">
        <v>1</v>
      </c>
      <c r="B7" s="10" t="s">
        <v>25</v>
      </c>
      <c r="C7" s="11"/>
    </row>
    <row r="8" spans="1:3">
      <c r="A8" s="10" t="s">
        <v>19</v>
      </c>
      <c r="B8" s="10" t="s">
        <v>26</v>
      </c>
      <c r="C8" s="10"/>
    </row>
    <row r="9" spans="1:3">
      <c r="A9" s="10" t="s">
        <v>27</v>
      </c>
      <c r="B9" s="10" t="s">
        <v>28</v>
      </c>
      <c r="C9" s="10"/>
    </row>
    <row r="10" spans="1:3">
      <c r="A10" s="10" t="s">
        <v>29</v>
      </c>
      <c r="B10" s="10" t="s">
        <v>30</v>
      </c>
      <c r="C10" s="10"/>
    </row>
    <row r="11" spans="1:3">
      <c r="A11" s="10" t="s">
        <v>7</v>
      </c>
      <c r="B11" s="12" t="s">
        <v>31</v>
      </c>
      <c r="C11" s="12"/>
    </row>
    <row r="12" spans="1:3">
      <c r="A12" s="10" t="s">
        <v>32</v>
      </c>
      <c r="B12" s="12" t="s">
        <v>33</v>
      </c>
      <c r="C12" s="12"/>
    </row>
    <row r="13" spans="1:3" ht="16.5" customHeight="1">
      <c r="A13" s="10" t="s">
        <v>8</v>
      </c>
      <c r="B13" s="10" t="s">
        <v>34</v>
      </c>
      <c r="C13" s="10"/>
    </row>
    <row r="14" spans="1:3" ht="16.5" customHeight="1">
      <c r="A14" s="10" t="s">
        <v>35</v>
      </c>
      <c r="B14" s="10" t="s">
        <v>36</v>
      </c>
      <c r="C14" s="10"/>
    </row>
    <row r="15" spans="1:3">
      <c r="A15" s="10" t="s">
        <v>37</v>
      </c>
      <c r="B15" s="11" t="s">
        <v>38</v>
      </c>
      <c r="C15" s="11"/>
    </row>
    <row r="16" spans="1:3">
      <c r="A16" s="10" t="s">
        <v>20</v>
      </c>
      <c r="B16" s="11" t="s">
        <v>39</v>
      </c>
      <c r="C16" s="11"/>
    </row>
    <row r="17" spans="1:3">
      <c r="A17" s="13" t="s">
        <v>40</v>
      </c>
      <c r="B17" s="14" t="s">
        <v>41</v>
      </c>
      <c r="C17" s="11"/>
    </row>
    <row r="18" spans="1:3">
      <c r="A18" s="13" t="s">
        <v>42</v>
      </c>
      <c r="B18" s="14" t="s">
        <v>43</v>
      </c>
      <c r="C18" s="11"/>
    </row>
    <row r="19" spans="1:3">
      <c r="A19" s="10" t="s">
        <v>10</v>
      </c>
      <c r="B19" s="11" t="s">
        <v>2</v>
      </c>
      <c r="C19" s="11"/>
    </row>
    <row r="20" spans="1:3">
      <c r="A20" s="10" t="s">
        <v>44</v>
      </c>
      <c r="B20" s="10" t="s">
        <v>2</v>
      </c>
      <c r="C20" s="11"/>
    </row>
    <row r="21" spans="1:3">
      <c r="A21" s="10" t="s">
        <v>45</v>
      </c>
      <c r="B21" s="11" t="s">
        <v>46</v>
      </c>
      <c r="C21" s="11"/>
    </row>
    <row r="22" spans="1:3">
      <c r="A22" s="10" t="s">
        <v>47</v>
      </c>
      <c r="B22" s="11" t="s">
        <v>48</v>
      </c>
      <c r="C22" s="11"/>
    </row>
    <row r="23" spans="1:3">
      <c r="A23" s="10" t="s">
        <v>49</v>
      </c>
      <c r="B23" s="11" t="s">
        <v>50</v>
      </c>
      <c r="C23" s="11"/>
    </row>
    <row r="24" spans="1:3">
      <c r="A24" s="10" t="s">
        <v>51</v>
      </c>
      <c r="B24" s="11" t="s">
        <v>52</v>
      </c>
      <c r="C24" s="11"/>
    </row>
    <row r="25" spans="1:3">
      <c r="A25" s="10" t="s">
        <v>12</v>
      </c>
      <c r="B25" s="15" t="s">
        <v>53</v>
      </c>
      <c r="C25" s="15"/>
    </row>
    <row r="26" spans="1:3">
      <c r="A26" s="10" t="s">
        <v>13</v>
      </c>
      <c r="B26" s="10" t="s">
        <v>54</v>
      </c>
      <c r="C26" s="10"/>
    </row>
    <row r="27" spans="1:3">
      <c r="A27" s="42" t="s">
        <v>5</v>
      </c>
      <c r="B27" s="59" t="s">
        <v>344</v>
      </c>
      <c r="C27" s="10"/>
    </row>
    <row r="28" spans="1:3">
      <c r="A28" s="10" t="s">
        <v>6</v>
      </c>
      <c r="B28" s="16" t="s">
        <v>55</v>
      </c>
      <c r="C28" s="16"/>
    </row>
    <row r="29" spans="1:3">
      <c r="A29" s="40" t="s">
        <v>100</v>
      </c>
      <c r="B29" s="40" t="s">
        <v>149</v>
      </c>
      <c r="C29" s="41"/>
    </row>
    <row r="30" spans="1:3">
      <c r="A30" s="17"/>
      <c r="B30" s="18"/>
      <c r="C30" s="19"/>
    </row>
    <row r="31" spans="1:3">
      <c r="A31" s="20"/>
      <c r="B31" s="21"/>
      <c r="C31" s="19"/>
    </row>
    <row r="32" spans="1:3">
      <c r="B32" s="21"/>
      <c r="C32" s="22"/>
    </row>
    <row r="33" spans="2:3">
      <c r="B33" s="21"/>
      <c r="C33" s="23"/>
    </row>
    <row r="34" spans="2:3">
      <c r="C34" s="19"/>
    </row>
    <row r="35" spans="2:3">
      <c r="C35" s="19"/>
    </row>
    <row r="36" spans="2:3">
      <c r="C36" s="19"/>
    </row>
    <row r="37" spans="2:3">
      <c r="C37" s="19"/>
    </row>
    <row r="38" spans="2:3">
      <c r="C38" s="19"/>
    </row>
    <row r="61" spans="3:3">
      <c r="C61" s="8" t="s">
        <v>56</v>
      </c>
    </row>
  </sheetData>
  <mergeCells count="1">
    <mergeCell ref="A1:B2"/>
  </mergeCells>
  <pageMargins left="0.7" right="0.7" top="0.78740157499999996" bottom="0.78740157499999996" header="0.3" footer="0.3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FC0D-67F3-44F6-895A-93956FED8A03}">
  <dimension ref="A1:C24"/>
  <sheetViews>
    <sheetView workbookViewId="0">
      <selection activeCell="B22" sqref="B22"/>
    </sheetView>
  </sheetViews>
  <sheetFormatPr defaultColWidth="8.58203125" defaultRowHeight="15.5"/>
  <cols>
    <col min="1" max="1" width="23.1640625" style="66" bestFit="1" customWidth="1"/>
    <col min="2" max="2" width="57.75" style="66" customWidth="1"/>
    <col min="3" max="3" width="43.83203125" style="66" customWidth="1"/>
    <col min="4" max="16384" width="8.58203125" style="66"/>
  </cols>
  <sheetData>
    <row r="1" spans="1:3">
      <c r="A1" s="167" t="s">
        <v>330</v>
      </c>
      <c r="B1" s="168"/>
      <c r="C1" s="64" t="s">
        <v>0</v>
      </c>
    </row>
    <row r="2" spans="1:3">
      <c r="A2" s="169" t="s">
        <v>14</v>
      </c>
      <c r="B2" s="170"/>
      <c r="C2" s="65"/>
    </row>
    <row r="3" spans="1:3">
      <c r="A3" s="1" t="s">
        <v>15</v>
      </c>
      <c r="B3" s="1" t="s">
        <v>150</v>
      </c>
      <c r="C3" s="2"/>
    </row>
    <row r="4" spans="1:3">
      <c r="A4" s="1" t="s">
        <v>16</v>
      </c>
      <c r="B4" s="1" t="s">
        <v>17</v>
      </c>
      <c r="C4" s="2"/>
    </row>
    <row r="5" spans="1:3">
      <c r="A5" s="1" t="s">
        <v>151</v>
      </c>
      <c r="B5" s="1" t="s">
        <v>152</v>
      </c>
      <c r="C5" s="2"/>
    </row>
    <row r="6" spans="1:3">
      <c r="A6" s="1" t="s">
        <v>18</v>
      </c>
      <c r="B6" s="1" t="s">
        <v>153</v>
      </c>
      <c r="C6" s="1"/>
    </row>
    <row r="7" spans="1:3">
      <c r="A7" s="1" t="s">
        <v>1</v>
      </c>
      <c r="B7" s="1" t="s">
        <v>154</v>
      </c>
      <c r="C7" s="2"/>
    </row>
    <row r="8" spans="1:3">
      <c r="A8" s="1" t="s">
        <v>19</v>
      </c>
      <c r="B8" s="1" t="s">
        <v>155</v>
      </c>
      <c r="C8" s="1"/>
    </row>
    <row r="9" spans="1:3">
      <c r="A9" s="1" t="s">
        <v>7</v>
      </c>
      <c r="B9" s="1" t="s">
        <v>156</v>
      </c>
      <c r="C9" s="1"/>
    </row>
    <row r="10" spans="1:3">
      <c r="A10" s="1" t="s">
        <v>8</v>
      </c>
      <c r="B10" s="1" t="s">
        <v>157</v>
      </c>
      <c r="C10" s="1"/>
    </row>
    <row r="11" spans="1:3">
      <c r="A11" s="1" t="s">
        <v>11</v>
      </c>
      <c r="B11" s="2" t="s">
        <v>158</v>
      </c>
      <c r="C11" s="2"/>
    </row>
    <row r="12" spans="1:3" ht="29">
      <c r="A12" s="1" t="s">
        <v>20</v>
      </c>
      <c r="B12" s="2" t="s">
        <v>159</v>
      </c>
      <c r="C12" s="2"/>
    </row>
    <row r="13" spans="1:3">
      <c r="A13" s="1" t="s">
        <v>160</v>
      </c>
      <c r="B13" s="2" t="s">
        <v>2</v>
      </c>
      <c r="C13" s="2"/>
    </row>
    <row r="14" spans="1:3">
      <c r="A14" s="1" t="s">
        <v>161</v>
      </c>
      <c r="B14" s="2" t="s">
        <v>162</v>
      </c>
      <c r="C14" s="2"/>
    </row>
    <row r="15" spans="1:3">
      <c r="A15" s="1" t="s">
        <v>163</v>
      </c>
      <c r="B15" s="2" t="s">
        <v>164</v>
      </c>
      <c r="C15" s="2"/>
    </row>
    <row r="16" spans="1:3">
      <c r="A16" s="1" t="s">
        <v>10</v>
      </c>
      <c r="B16" s="2" t="s">
        <v>165</v>
      </c>
      <c r="C16" s="2"/>
    </row>
    <row r="17" spans="1:3">
      <c r="A17" s="1" t="s">
        <v>166</v>
      </c>
      <c r="B17" s="1" t="s">
        <v>2</v>
      </c>
      <c r="C17" s="2"/>
    </row>
    <row r="18" spans="1:3">
      <c r="A18" s="1" t="s">
        <v>167</v>
      </c>
      <c r="B18" s="1" t="s">
        <v>168</v>
      </c>
      <c r="C18" s="2"/>
    </row>
    <row r="19" spans="1:3">
      <c r="A19" s="1" t="s">
        <v>169</v>
      </c>
      <c r="B19" s="1" t="s">
        <v>2</v>
      </c>
      <c r="C19" s="2"/>
    </row>
    <row r="20" spans="1:3">
      <c r="A20" s="1" t="s">
        <v>12</v>
      </c>
      <c r="B20" s="3" t="s">
        <v>170</v>
      </c>
      <c r="C20" s="3"/>
    </row>
    <row r="21" spans="1:3">
      <c r="A21" s="1" t="s">
        <v>13</v>
      </c>
      <c r="B21" s="1" t="s">
        <v>4</v>
      </c>
      <c r="C21" s="1"/>
    </row>
    <row r="22" spans="1:3">
      <c r="A22" s="46" t="s">
        <v>5</v>
      </c>
      <c r="B22" s="59" t="s">
        <v>344</v>
      </c>
      <c r="C22" s="1"/>
    </row>
    <row r="23" spans="1:3">
      <c r="A23" s="1" t="s">
        <v>6</v>
      </c>
      <c r="B23" s="4" t="s">
        <v>171</v>
      </c>
      <c r="C23" s="5"/>
    </row>
    <row r="24" spans="1:3">
      <c r="A24" s="67" t="s">
        <v>100</v>
      </c>
      <c r="B24" s="67" t="s">
        <v>101</v>
      </c>
    </row>
  </sheetData>
  <mergeCells count="1">
    <mergeCell ref="A1:B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7376-34BE-49A6-A585-DF93DB02CA3A}">
  <dimension ref="A1:C21"/>
  <sheetViews>
    <sheetView workbookViewId="0">
      <selection activeCell="B13" sqref="B13"/>
    </sheetView>
  </sheetViews>
  <sheetFormatPr defaultColWidth="8.58203125" defaultRowHeight="15.5"/>
  <cols>
    <col min="1" max="1" width="30.25" style="66" customWidth="1"/>
    <col min="2" max="2" width="49.75" style="66" bestFit="1" customWidth="1"/>
    <col min="3" max="3" width="61.4140625" style="66" customWidth="1"/>
    <col min="4" max="16384" width="8.58203125" style="66"/>
  </cols>
  <sheetData>
    <row r="1" spans="1:3">
      <c r="A1" s="167" t="s">
        <v>331</v>
      </c>
      <c r="B1" s="168"/>
      <c r="C1" s="64" t="s">
        <v>0</v>
      </c>
    </row>
    <row r="2" spans="1:3">
      <c r="A2" s="169" t="s">
        <v>14</v>
      </c>
      <c r="B2" s="170"/>
      <c r="C2" s="65"/>
    </row>
    <row r="3" spans="1:3">
      <c r="A3" s="1" t="s">
        <v>173</v>
      </c>
      <c r="B3" s="1" t="s">
        <v>174</v>
      </c>
      <c r="C3" s="65"/>
    </row>
    <row r="4" spans="1:3">
      <c r="A4" s="1" t="s">
        <v>175</v>
      </c>
      <c r="B4" s="1" t="s">
        <v>176</v>
      </c>
      <c r="C4" s="2"/>
    </row>
    <row r="5" spans="1:3">
      <c r="A5" s="1" t="s">
        <v>177</v>
      </c>
      <c r="B5" s="1" t="s">
        <v>178</v>
      </c>
      <c r="C5" s="2"/>
    </row>
    <row r="6" spans="1:3">
      <c r="A6" s="1" t="s">
        <v>179</v>
      </c>
      <c r="B6" s="1" t="s">
        <v>180</v>
      </c>
      <c r="C6" s="1"/>
    </row>
    <row r="7" spans="1:3">
      <c r="A7" s="1" t="s">
        <v>181</v>
      </c>
      <c r="B7" s="1" t="s">
        <v>182</v>
      </c>
      <c r="C7" s="2"/>
    </row>
    <row r="8" spans="1:3">
      <c r="A8" s="1" t="s">
        <v>183</v>
      </c>
      <c r="B8" s="1" t="s">
        <v>2</v>
      </c>
      <c r="C8" s="1"/>
    </row>
    <row r="9" spans="1:3">
      <c r="A9" s="1" t="s">
        <v>184</v>
      </c>
      <c r="B9" s="1" t="s">
        <v>2</v>
      </c>
      <c r="C9" s="1"/>
    </row>
    <row r="10" spans="1:3">
      <c r="A10" s="1" t="s">
        <v>185</v>
      </c>
      <c r="B10" s="2" t="s">
        <v>2</v>
      </c>
      <c r="C10" s="2"/>
    </row>
    <row r="11" spans="1:3" ht="43.5">
      <c r="A11" s="68" t="s">
        <v>145</v>
      </c>
      <c r="B11" s="69" t="s">
        <v>146</v>
      </c>
      <c r="C11" s="70"/>
    </row>
    <row r="12" spans="1:3">
      <c r="A12" s="68" t="s">
        <v>3</v>
      </c>
      <c r="B12" s="68" t="s">
        <v>147</v>
      </c>
      <c r="C12" s="70"/>
    </row>
    <row r="13" spans="1:3">
      <c r="A13" s="46" t="s">
        <v>5</v>
      </c>
      <c r="B13" s="59" t="s">
        <v>344</v>
      </c>
      <c r="C13" s="71"/>
    </row>
    <row r="14" spans="1:3">
      <c r="A14" s="1" t="s">
        <v>6</v>
      </c>
      <c r="B14" s="4" t="s">
        <v>186</v>
      </c>
      <c r="C14" s="5"/>
    </row>
    <row r="15" spans="1:3">
      <c r="A15" s="67" t="s">
        <v>100</v>
      </c>
      <c r="B15" s="67" t="s">
        <v>101</v>
      </c>
    </row>
    <row r="16" spans="1:3">
      <c r="A16" s="72"/>
      <c r="B16" s="73"/>
      <c r="C16" s="73"/>
    </row>
    <row r="17" spans="1:3">
      <c r="A17" s="74"/>
      <c r="B17" s="73"/>
      <c r="C17" s="73"/>
    </row>
    <row r="18" spans="1:3">
      <c r="A18" s="75"/>
      <c r="B18" s="73"/>
      <c r="C18" s="73"/>
    </row>
    <row r="19" spans="1:3">
      <c r="A19" s="73"/>
      <c r="B19" s="73"/>
      <c r="C19" s="73"/>
    </row>
    <row r="20" spans="1:3">
      <c r="A20" s="74"/>
      <c r="B20" s="73"/>
      <c r="C20" s="73"/>
    </row>
    <row r="21" spans="1:3">
      <c r="A21" s="75"/>
    </row>
  </sheetData>
  <mergeCells count="1">
    <mergeCell ref="A1:B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F865-AF57-47A6-A4EE-1FA15B562300}">
  <dimension ref="A1:C24"/>
  <sheetViews>
    <sheetView zoomScaleNormal="100" workbookViewId="0">
      <selection activeCell="B17" sqref="B17"/>
    </sheetView>
  </sheetViews>
  <sheetFormatPr defaultRowHeight="14"/>
  <cols>
    <col min="1" max="1" width="28.1640625" customWidth="1"/>
    <col min="2" max="2" width="43.75" customWidth="1"/>
    <col min="3" max="3" width="45.75" customWidth="1"/>
  </cols>
  <sheetData>
    <row r="1" spans="1:3" ht="14.5" customHeight="1">
      <c r="A1" s="167" t="s">
        <v>332</v>
      </c>
      <c r="B1" s="168"/>
      <c r="C1" s="24" t="s">
        <v>0</v>
      </c>
    </row>
    <row r="2" spans="1:3" ht="14.5">
      <c r="A2" s="169" t="s">
        <v>14</v>
      </c>
      <c r="B2" s="170"/>
      <c r="C2" s="25"/>
    </row>
    <row r="3" spans="1:3" ht="29">
      <c r="A3" s="6"/>
      <c r="B3" s="26" t="s">
        <v>57</v>
      </c>
      <c r="C3" s="6"/>
    </row>
    <row r="4" spans="1:3" ht="14.5">
      <c r="A4" s="6" t="s">
        <v>58</v>
      </c>
      <c r="B4" s="6" t="s">
        <v>59</v>
      </c>
      <c r="C4" s="6"/>
    </row>
    <row r="5" spans="1:3" ht="14.5">
      <c r="A5" s="6" t="s">
        <v>60</v>
      </c>
      <c r="B5" s="6" t="s">
        <v>61</v>
      </c>
      <c r="C5" s="6"/>
    </row>
    <row r="6" spans="1:3" ht="14.5">
      <c r="A6" s="6" t="s">
        <v>62</v>
      </c>
      <c r="B6" s="6" t="s">
        <v>63</v>
      </c>
      <c r="C6" s="6"/>
    </row>
    <row r="7" spans="1:3" ht="14.5">
      <c r="A7" s="6" t="s">
        <v>64</v>
      </c>
      <c r="B7" s="6" t="s">
        <v>65</v>
      </c>
      <c r="C7" s="6"/>
    </row>
    <row r="8" spans="1:3" ht="29">
      <c r="A8" s="6" t="s">
        <v>66</v>
      </c>
      <c r="B8" s="6" t="s">
        <v>67</v>
      </c>
      <c r="C8" s="6"/>
    </row>
    <row r="9" spans="1:3" ht="14.5">
      <c r="A9" s="6" t="s">
        <v>68</v>
      </c>
      <c r="B9" s="6" t="s">
        <v>2</v>
      </c>
      <c r="C9" s="6"/>
    </row>
    <row r="10" spans="1:3" ht="14.5">
      <c r="A10" s="6" t="s">
        <v>69</v>
      </c>
      <c r="B10" s="27" t="s">
        <v>70</v>
      </c>
      <c r="C10" s="6"/>
    </row>
    <row r="11" spans="1:3" ht="29">
      <c r="A11" s="6" t="s">
        <v>71</v>
      </c>
      <c r="B11" s="28" t="s">
        <v>72</v>
      </c>
      <c r="C11" s="6"/>
    </row>
    <row r="12" spans="1:3" ht="14.5">
      <c r="A12" s="6" t="s">
        <v>73</v>
      </c>
      <c r="B12" s="6" t="s">
        <v>42</v>
      </c>
      <c r="C12" s="6"/>
    </row>
    <row r="13" spans="1:3" ht="14.5">
      <c r="A13" s="6" t="s">
        <v>74</v>
      </c>
      <c r="B13" s="6" t="s">
        <v>75</v>
      </c>
      <c r="C13" s="6"/>
    </row>
    <row r="14" spans="1:3" ht="58">
      <c r="A14" s="6" t="s">
        <v>76</v>
      </c>
      <c r="B14" s="6" t="s">
        <v>77</v>
      </c>
      <c r="C14" s="6"/>
    </row>
    <row r="15" spans="1:3" ht="14.5">
      <c r="A15" s="6" t="s">
        <v>3</v>
      </c>
      <c r="B15" s="6" t="s">
        <v>9</v>
      </c>
      <c r="C15" s="29"/>
    </row>
    <row r="16" spans="1:3" ht="14.5">
      <c r="A16" s="6" t="s">
        <v>6</v>
      </c>
      <c r="B16" s="30" t="s">
        <v>78</v>
      </c>
      <c r="C16" s="30"/>
    </row>
    <row r="17" spans="1:3" ht="14.5">
      <c r="A17" s="42" t="s">
        <v>5</v>
      </c>
      <c r="B17" s="59" t="s">
        <v>344</v>
      </c>
      <c r="C17" s="31"/>
    </row>
    <row r="18" spans="1:3" ht="14.5">
      <c r="A18" s="76" t="s">
        <v>187</v>
      </c>
      <c r="B18" s="76" t="s">
        <v>188</v>
      </c>
      <c r="C18" s="31"/>
    </row>
    <row r="19" spans="1:3" ht="14.5">
      <c r="A19" s="31"/>
      <c r="B19" s="31"/>
      <c r="C19" s="31"/>
    </row>
    <row r="20" spans="1:3" ht="14.5">
      <c r="A20" s="31"/>
      <c r="B20" s="31"/>
      <c r="C20" s="31"/>
    </row>
    <row r="21" spans="1:3" s="153" customFormat="1" ht="10.5">
      <c r="A21" s="151" t="s">
        <v>79</v>
      </c>
      <c r="B21" s="152"/>
      <c r="C21" s="152"/>
    </row>
    <row r="22" spans="1:3" s="153" customFormat="1" ht="31.5">
      <c r="A22" s="151" t="s">
        <v>80</v>
      </c>
      <c r="B22" s="154" t="s">
        <v>81</v>
      </c>
      <c r="C22" s="152"/>
    </row>
    <row r="23" spans="1:3" s="153" customFormat="1" ht="10.5">
      <c r="A23" s="151" t="s">
        <v>82</v>
      </c>
      <c r="B23" s="152" t="s">
        <v>83</v>
      </c>
      <c r="C23" s="152"/>
    </row>
    <row r="24" spans="1:3" s="153" customFormat="1" ht="42">
      <c r="A24" s="151" t="s">
        <v>76</v>
      </c>
      <c r="B24" s="154" t="s">
        <v>84</v>
      </c>
      <c r="C24" s="152"/>
    </row>
  </sheetData>
  <mergeCells count="1">
    <mergeCell ref="A1:B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A8FC-12BF-4ED4-88C3-4A2203C0DEF5}">
  <dimension ref="A1:C33"/>
  <sheetViews>
    <sheetView zoomScaleNormal="100" workbookViewId="0">
      <selection activeCell="B17" sqref="B17"/>
    </sheetView>
  </sheetViews>
  <sheetFormatPr defaultRowHeight="14"/>
  <cols>
    <col min="1" max="1" width="28.1640625" customWidth="1"/>
    <col min="2" max="2" width="43.75" customWidth="1"/>
    <col min="3" max="3" width="45.75" customWidth="1"/>
  </cols>
  <sheetData>
    <row r="1" spans="1:3" ht="14.5" customHeight="1">
      <c r="A1" s="167" t="s">
        <v>333</v>
      </c>
      <c r="B1" s="168"/>
      <c r="C1" s="24" t="s">
        <v>0</v>
      </c>
    </row>
    <row r="2" spans="1:3" ht="14.5">
      <c r="A2" s="169" t="s">
        <v>14</v>
      </c>
      <c r="B2" s="170"/>
      <c r="C2" s="25"/>
    </row>
    <row r="3" spans="1:3" ht="29">
      <c r="A3" s="6"/>
      <c r="B3" s="38" t="s">
        <v>102</v>
      </c>
      <c r="C3" s="6"/>
    </row>
    <row r="4" spans="1:3" ht="14.5">
      <c r="A4" s="6" t="s">
        <v>58</v>
      </c>
      <c r="B4" s="6" t="s">
        <v>59</v>
      </c>
      <c r="C4" s="6"/>
    </row>
    <row r="5" spans="1:3" ht="14.5">
      <c r="A5" s="6" t="s">
        <v>60</v>
      </c>
      <c r="B5" s="6" t="s">
        <v>103</v>
      </c>
      <c r="C5" s="6"/>
    </row>
    <row r="6" spans="1:3" ht="14.5">
      <c r="A6" s="6" t="s">
        <v>62</v>
      </c>
      <c r="B6" s="6" t="s">
        <v>104</v>
      </c>
      <c r="C6" s="6"/>
    </row>
    <row r="7" spans="1:3" ht="14.5">
      <c r="A7" s="6" t="s">
        <v>64</v>
      </c>
      <c r="B7" s="6" t="s">
        <v>65</v>
      </c>
      <c r="C7" s="6"/>
    </row>
    <row r="8" spans="1:3" ht="29">
      <c r="A8" s="6" t="s">
        <v>66</v>
      </c>
      <c r="B8" s="6" t="s">
        <v>105</v>
      </c>
      <c r="C8" s="6"/>
    </row>
    <row r="9" spans="1:3" ht="14.5">
      <c r="A9" s="6" t="s">
        <v>68</v>
      </c>
      <c r="B9" s="6" t="s">
        <v>2</v>
      </c>
      <c r="C9" s="6"/>
    </row>
    <row r="10" spans="1:3" ht="14.5">
      <c r="A10" s="6" t="s">
        <v>69</v>
      </c>
      <c r="B10" s="39" t="s">
        <v>70</v>
      </c>
      <c r="C10" s="6"/>
    </row>
    <row r="11" spans="1:3" ht="29">
      <c r="A11" s="6" t="s">
        <v>71</v>
      </c>
      <c r="B11" s="28" t="s">
        <v>72</v>
      </c>
      <c r="C11" s="6"/>
    </row>
    <row r="12" spans="1:3" ht="14.5">
      <c r="A12" s="6" t="s">
        <v>73</v>
      </c>
      <c r="B12" s="6" t="s">
        <v>42</v>
      </c>
      <c r="C12" s="6"/>
    </row>
    <row r="13" spans="1:3" ht="14.5">
      <c r="A13" s="6" t="s">
        <v>74</v>
      </c>
      <c r="B13" s="6" t="s">
        <v>75</v>
      </c>
      <c r="C13" s="6"/>
    </row>
    <row r="14" spans="1:3" ht="58">
      <c r="A14" s="6" t="s">
        <v>76</v>
      </c>
      <c r="B14" s="6" t="s">
        <v>106</v>
      </c>
      <c r="C14" s="6"/>
    </row>
    <row r="15" spans="1:3" ht="14.5">
      <c r="A15" s="6" t="s">
        <v>3</v>
      </c>
      <c r="B15" s="6" t="s">
        <v>9</v>
      </c>
      <c r="C15" s="29"/>
    </row>
    <row r="16" spans="1:3" ht="14.65" customHeight="1">
      <c r="A16" s="6" t="s">
        <v>6</v>
      </c>
      <c r="B16" s="30" t="s">
        <v>107</v>
      </c>
      <c r="C16" s="30"/>
    </row>
    <row r="17" spans="1:3" ht="14.5">
      <c r="A17" s="42" t="s">
        <v>5</v>
      </c>
      <c r="B17" s="59" t="s">
        <v>344</v>
      </c>
      <c r="C17" s="31"/>
    </row>
    <row r="18" spans="1:3" ht="14.5">
      <c r="A18" s="31"/>
      <c r="B18" s="31"/>
      <c r="C18" s="31"/>
    </row>
    <row r="19" spans="1:3" ht="14.5">
      <c r="A19" s="31"/>
      <c r="B19" s="31"/>
      <c r="C19" s="31"/>
    </row>
    <row r="20" spans="1:3" ht="14.5">
      <c r="A20" s="31"/>
      <c r="B20" s="32"/>
      <c r="C20" s="31"/>
    </row>
    <row r="21" spans="1:3" ht="14.5">
      <c r="A21" s="31"/>
      <c r="B21" s="31"/>
      <c r="C21" s="31"/>
    </row>
    <row r="22" spans="1:3" s="153" customFormat="1" ht="10.5">
      <c r="A22" s="151" t="s">
        <v>79</v>
      </c>
      <c r="B22" s="152"/>
      <c r="C22" s="152"/>
    </row>
    <row r="23" spans="1:3" s="153" customFormat="1" ht="31.5">
      <c r="A23" s="151" t="s">
        <v>80</v>
      </c>
      <c r="B23" s="154" t="s">
        <v>108</v>
      </c>
      <c r="C23" s="152"/>
    </row>
    <row r="24" spans="1:3" s="153" customFormat="1" ht="10.5">
      <c r="A24" s="151" t="s">
        <v>82</v>
      </c>
      <c r="B24" s="152" t="s">
        <v>83</v>
      </c>
      <c r="C24" s="152"/>
    </row>
    <row r="25" spans="1:3" s="153" customFormat="1" ht="31.5">
      <c r="A25" s="151" t="s">
        <v>76</v>
      </c>
      <c r="B25" s="154" t="s">
        <v>109</v>
      </c>
      <c r="C25" s="152"/>
    </row>
    <row r="26" spans="1:3" s="153" customFormat="1" ht="10.5">
      <c r="A26" s="152"/>
      <c r="B26" s="152"/>
      <c r="C26" s="155"/>
    </row>
    <row r="27" spans="1:3" s="153" customFormat="1" ht="10.5">
      <c r="A27" s="151"/>
      <c r="B27" s="152"/>
      <c r="C27" s="155"/>
    </row>
    <row r="28" spans="1:3" s="153" customFormat="1" ht="10.5">
      <c r="A28" s="152"/>
      <c r="B28" s="152"/>
      <c r="C28" s="152"/>
    </row>
    <row r="29" spans="1:3" s="153" customFormat="1" ht="10.5">
      <c r="A29" s="152"/>
      <c r="B29" s="152"/>
      <c r="C29" s="152"/>
    </row>
    <row r="30" spans="1:3" s="153" customFormat="1" ht="10.5">
      <c r="A30" s="151" t="s">
        <v>79</v>
      </c>
      <c r="B30" s="152"/>
      <c r="C30" s="152"/>
    </row>
    <row r="31" spans="1:3" s="153" customFormat="1" ht="31.5">
      <c r="A31" s="151" t="s">
        <v>80</v>
      </c>
      <c r="B31" s="154" t="s">
        <v>81</v>
      </c>
      <c r="C31" s="152"/>
    </row>
    <row r="32" spans="1:3" s="153" customFormat="1" ht="10.5">
      <c r="A32" s="151" t="s">
        <v>82</v>
      </c>
      <c r="B32" s="152" t="s">
        <v>83</v>
      </c>
      <c r="C32" s="152"/>
    </row>
    <row r="33" spans="1:3" s="153" customFormat="1" ht="42">
      <c r="A33" s="151" t="s">
        <v>76</v>
      </c>
      <c r="B33" s="154" t="s">
        <v>84</v>
      </c>
      <c r="C33" s="152"/>
    </row>
  </sheetData>
  <mergeCells count="1">
    <mergeCell ref="A1:B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3A6B-FFD3-43EE-8E3B-3D5020557FF3}">
  <dimension ref="A1:C23"/>
  <sheetViews>
    <sheetView workbookViewId="0">
      <selection activeCell="B13" sqref="B13"/>
    </sheetView>
  </sheetViews>
  <sheetFormatPr defaultColWidth="8.83203125" defaultRowHeight="14.5"/>
  <cols>
    <col min="1" max="1" width="23.25" style="33" customWidth="1"/>
    <col min="2" max="2" width="45.25" style="33" bestFit="1" customWidth="1"/>
    <col min="3" max="3" width="57.75" style="33" customWidth="1"/>
    <col min="4" max="16384" width="8.83203125" style="33"/>
  </cols>
  <sheetData>
    <row r="1" spans="1:3">
      <c r="A1" s="167" t="s">
        <v>334</v>
      </c>
      <c r="B1" s="168"/>
      <c r="C1" s="37" t="s">
        <v>0</v>
      </c>
    </row>
    <row r="2" spans="1:3">
      <c r="A2" s="169"/>
      <c r="B2" s="170"/>
      <c r="C2" s="36"/>
    </row>
    <row r="3" spans="1:3">
      <c r="A3" s="1" t="s">
        <v>99</v>
      </c>
      <c r="B3" s="1" t="s">
        <v>98</v>
      </c>
      <c r="C3" s="2"/>
    </row>
    <row r="4" spans="1:3">
      <c r="A4" s="1" t="s">
        <v>97</v>
      </c>
      <c r="B4" s="1" t="s">
        <v>96</v>
      </c>
      <c r="C4" s="2"/>
    </row>
    <row r="5" spans="1:3">
      <c r="A5" s="1" t="s">
        <v>8</v>
      </c>
      <c r="B5" s="1" t="s">
        <v>95</v>
      </c>
      <c r="C5" s="2"/>
    </row>
    <row r="6" spans="1:3">
      <c r="A6" s="1" t="s">
        <v>94</v>
      </c>
      <c r="B6" s="1" t="s">
        <v>93</v>
      </c>
      <c r="C6" s="2"/>
    </row>
    <row r="7" spans="1:3">
      <c r="A7" s="1" t="s">
        <v>92</v>
      </c>
      <c r="B7" s="1" t="s">
        <v>91</v>
      </c>
      <c r="C7" s="2"/>
    </row>
    <row r="8" spans="1:3">
      <c r="A8" s="1" t="s">
        <v>10</v>
      </c>
      <c r="B8" s="1" t="s">
        <v>90</v>
      </c>
      <c r="C8" s="2"/>
    </row>
    <row r="9" spans="1:3">
      <c r="A9" s="1" t="s">
        <v>11</v>
      </c>
      <c r="B9" s="1" t="s">
        <v>89</v>
      </c>
      <c r="C9" s="2"/>
    </row>
    <row r="10" spans="1:3" ht="29">
      <c r="A10" s="1" t="s">
        <v>12</v>
      </c>
      <c r="B10" s="3" t="s">
        <v>88</v>
      </c>
      <c r="C10" s="2"/>
    </row>
    <row r="11" spans="1:3">
      <c r="A11" s="1" t="s">
        <v>87</v>
      </c>
      <c r="B11" s="3" t="s">
        <v>86</v>
      </c>
      <c r="C11" s="2"/>
    </row>
    <row r="12" spans="1:3">
      <c r="A12" s="1" t="s">
        <v>13</v>
      </c>
      <c r="B12" s="1" t="s">
        <v>4</v>
      </c>
      <c r="C12" s="2"/>
    </row>
    <row r="13" spans="1:3">
      <c r="A13" s="42" t="s">
        <v>5</v>
      </c>
      <c r="B13" s="59" t="s">
        <v>344</v>
      </c>
      <c r="C13" s="1"/>
    </row>
    <row r="14" spans="1:3">
      <c r="A14" s="1" t="s">
        <v>6</v>
      </c>
      <c r="B14" s="4" t="s">
        <v>85</v>
      </c>
      <c r="C14" s="5"/>
    </row>
    <row r="15" spans="1:3">
      <c r="A15" s="40" t="s">
        <v>100</v>
      </c>
      <c r="B15" s="40" t="s">
        <v>101</v>
      </c>
      <c r="C15" s="34"/>
    </row>
    <row r="16" spans="1:3">
      <c r="A16" s="35"/>
      <c r="C16" s="34"/>
    </row>
    <row r="17" spans="3:3">
      <c r="C17" s="34"/>
    </row>
    <row r="18" spans="3:3">
      <c r="C18" s="34"/>
    </row>
    <row r="19" spans="3:3">
      <c r="C19" s="34"/>
    </row>
    <row r="20" spans="3:3">
      <c r="C20" s="34"/>
    </row>
    <row r="21" spans="3:3">
      <c r="C21" s="34"/>
    </row>
    <row r="22" spans="3:3">
      <c r="C22" s="34"/>
    </row>
    <row r="23" spans="3:3">
      <c r="C23" s="34"/>
    </row>
  </sheetData>
  <mergeCells count="1">
    <mergeCell ref="A1:B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1DBC-94B6-4291-AE0B-29AE30D3A493}">
  <dimension ref="A1:C54"/>
  <sheetViews>
    <sheetView workbookViewId="0">
      <selection activeCell="B33" sqref="B33"/>
    </sheetView>
  </sheetViews>
  <sheetFormatPr defaultRowHeight="14"/>
  <cols>
    <col min="1" max="1" width="26.75" customWidth="1"/>
    <col min="2" max="2" width="71.25" customWidth="1"/>
    <col min="3" max="3" width="76" customWidth="1"/>
  </cols>
  <sheetData>
    <row r="1" spans="1:3">
      <c r="A1" s="171" t="s">
        <v>335</v>
      </c>
      <c r="B1" s="172"/>
      <c r="C1" s="77" t="s">
        <v>0</v>
      </c>
    </row>
    <row r="2" spans="1:3">
      <c r="A2" s="173"/>
      <c r="B2" s="174"/>
      <c r="C2" s="78"/>
    </row>
    <row r="3" spans="1:3">
      <c r="A3" s="79" t="s">
        <v>18</v>
      </c>
      <c r="B3" s="80" t="s">
        <v>189</v>
      </c>
      <c r="C3" s="79"/>
    </row>
    <row r="4" spans="1:3">
      <c r="A4" s="79" t="s">
        <v>92</v>
      </c>
      <c r="B4" s="81" t="s">
        <v>24</v>
      </c>
      <c r="C4" s="82"/>
    </row>
    <row r="5" spans="1:3">
      <c r="A5" s="79" t="s">
        <v>7</v>
      </c>
      <c r="B5" s="82" t="s">
        <v>190</v>
      </c>
      <c r="C5" s="82"/>
    </row>
    <row r="6" spans="1:3">
      <c r="A6" s="79" t="s">
        <v>191</v>
      </c>
      <c r="B6" s="82" t="s">
        <v>192</v>
      </c>
      <c r="C6" s="82"/>
    </row>
    <row r="7" spans="1:3">
      <c r="A7" s="79" t="s">
        <v>193</v>
      </c>
      <c r="B7" s="82" t="s">
        <v>194</v>
      </c>
      <c r="C7" s="82"/>
    </row>
    <row r="8" spans="1:3">
      <c r="A8" s="79" t="s">
        <v>151</v>
      </c>
      <c r="B8" s="82" t="s">
        <v>195</v>
      </c>
      <c r="C8" s="82"/>
    </row>
    <row r="9" spans="1:3">
      <c r="A9" s="79" t="s">
        <v>196</v>
      </c>
      <c r="B9" s="82" t="s">
        <v>197</v>
      </c>
      <c r="C9" s="82"/>
    </row>
    <row r="10" spans="1:3">
      <c r="A10" s="79" t="s">
        <v>198</v>
      </c>
      <c r="B10" s="82" t="s">
        <v>17</v>
      </c>
      <c r="C10" s="82"/>
    </row>
    <row r="11" spans="1:3">
      <c r="A11" s="79" t="s">
        <v>8</v>
      </c>
      <c r="B11" s="82" t="s">
        <v>199</v>
      </c>
      <c r="C11" s="82"/>
    </row>
    <row r="12" spans="1:3">
      <c r="A12" s="79" t="s">
        <v>200</v>
      </c>
      <c r="B12" s="82" t="s">
        <v>201</v>
      </c>
      <c r="C12" s="82"/>
    </row>
    <row r="13" spans="1:3">
      <c r="A13" s="79" t="s">
        <v>202</v>
      </c>
      <c r="B13" s="82" t="s">
        <v>203</v>
      </c>
      <c r="C13" s="82"/>
    </row>
    <row r="14" spans="1:3">
      <c r="A14" s="79" t="s">
        <v>204</v>
      </c>
      <c r="B14" s="82" t="s">
        <v>205</v>
      </c>
      <c r="C14" s="82"/>
    </row>
    <row r="15" spans="1:3">
      <c r="A15" s="79" t="s">
        <v>206</v>
      </c>
      <c r="B15" s="82" t="s">
        <v>207</v>
      </c>
      <c r="C15" s="82"/>
    </row>
    <row r="16" spans="1:3">
      <c r="A16" s="79" t="s">
        <v>208</v>
      </c>
      <c r="B16" s="82" t="s">
        <v>209</v>
      </c>
      <c r="C16" s="82"/>
    </row>
    <row r="17" spans="1:3">
      <c r="A17" s="79" t="s">
        <v>73</v>
      </c>
      <c r="B17" s="82" t="s">
        <v>210</v>
      </c>
      <c r="C17" s="82"/>
    </row>
    <row r="18" spans="1:3">
      <c r="A18" s="79" t="s">
        <v>211</v>
      </c>
      <c r="B18" s="83" t="s">
        <v>212</v>
      </c>
      <c r="C18" s="82"/>
    </row>
    <row r="19" spans="1:3">
      <c r="A19" s="84" t="s">
        <v>6</v>
      </c>
      <c r="B19" s="85" t="s">
        <v>213</v>
      </c>
      <c r="C19" s="82"/>
    </row>
    <row r="20" spans="1:3">
      <c r="A20" s="175" t="s">
        <v>214</v>
      </c>
      <c r="B20" s="176"/>
      <c r="C20" s="86" t="s">
        <v>0</v>
      </c>
    </row>
    <row r="21" spans="1:3">
      <c r="A21" s="177" t="s">
        <v>14</v>
      </c>
      <c r="B21" s="178"/>
      <c r="C21" s="87"/>
    </row>
    <row r="22" spans="1:3">
      <c r="A22" s="88" t="s">
        <v>215</v>
      </c>
      <c r="B22" s="89" t="s">
        <v>216</v>
      </c>
      <c r="C22" s="89"/>
    </row>
    <row r="23" spans="1:3">
      <c r="A23" s="88" t="s">
        <v>6</v>
      </c>
      <c r="B23" s="90" t="s">
        <v>217</v>
      </c>
      <c r="C23" s="91"/>
    </row>
    <row r="24" spans="1:3">
      <c r="A24" s="175" t="s">
        <v>218</v>
      </c>
      <c r="B24" s="176"/>
      <c r="C24" s="86" t="s">
        <v>0</v>
      </c>
    </row>
    <row r="25" spans="1:3">
      <c r="A25" s="177" t="s">
        <v>14</v>
      </c>
      <c r="B25" s="178"/>
      <c r="C25" s="87"/>
    </row>
    <row r="26" spans="1:3">
      <c r="A26" s="79" t="s">
        <v>215</v>
      </c>
      <c r="B26" s="82" t="s">
        <v>219</v>
      </c>
      <c r="C26" s="87"/>
    </row>
    <row r="27" spans="1:3">
      <c r="A27" s="79" t="s">
        <v>18</v>
      </c>
      <c r="B27" s="82" t="s">
        <v>220</v>
      </c>
      <c r="C27" s="87"/>
    </row>
    <row r="28" spans="1:3">
      <c r="A28" s="79" t="s">
        <v>221</v>
      </c>
      <c r="B28" s="82" t="s">
        <v>222</v>
      </c>
      <c r="C28" s="87"/>
    </row>
    <row r="29" spans="1:3">
      <c r="A29" s="79" t="s">
        <v>6</v>
      </c>
      <c r="B29" s="92" t="s">
        <v>223</v>
      </c>
      <c r="C29" s="87"/>
    </row>
    <row r="30" spans="1:3">
      <c r="A30" s="79"/>
      <c r="B30" s="92"/>
      <c r="C30" s="87"/>
    </row>
    <row r="31" spans="1:3">
      <c r="A31" s="86"/>
      <c r="B31" s="86"/>
      <c r="C31" s="86"/>
    </row>
    <row r="32" spans="1:3">
      <c r="A32" s="79" t="s">
        <v>3</v>
      </c>
      <c r="B32" s="82" t="s">
        <v>9</v>
      </c>
      <c r="C32" s="93"/>
    </row>
    <row r="33" spans="1:3" ht="14.5">
      <c r="A33" s="94" t="s">
        <v>5</v>
      </c>
      <c r="B33" s="59" t="s">
        <v>344</v>
      </c>
      <c r="C33" s="79"/>
    </row>
    <row r="34" spans="1:3">
      <c r="A34" s="79" t="s">
        <v>6</v>
      </c>
      <c r="B34" s="95" t="s">
        <v>224</v>
      </c>
      <c r="C34" s="95"/>
    </row>
    <row r="35" spans="1:3">
      <c r="A35" s="96"/>
      <c r="B35" s="96"/>
      <c r="C35" s="96"/>
    </row>
    <row r="37" spans="1:3">
      <c r="A37" s="97"/>
    </row>
    <row r="38" spans="1:3">
      <c r="A38" s="98"/>
    </row>
    <row r="40" spans="1:3">
      <c r="A40" s="98"/>
    </row>
    <row r="44" spans="1:3">
      <c r="A44" s="99"/>
      <c r="B44" s="98"/>
    </row>
    <row r="46" spans="1:3">
      <c r="A46" s="99"/>
      <c r="B46" s="98"/>
    </row>
    <row r="54" spans="2:2">
      <c r="B54" s="99"/>
    </row>
  </sheetData>
  <mergeCells count="3">
    <mergeCell ref="A1:B2"/>
    <mergeCell ref="A20:B21"/>
    <mergeCell ref="A24:B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D91B-06FC-46ED-8340-04FE3679389A}">
  <dimension ref="A1:C38"/>
  <sheetViews>
    <sheetView workbookViewId="0">
      <selection activeCell="B31" sqref="B31"/>
    </sheetView>
  </sheetViews>
  <sheetFormatPr defaultColWidth="8.4140625" defaultRowHeight="14.5"/>
  <cols>
    <col min="1" max="1" width="26.75" style="101" customWidth="1"/>
    <col min="2" max="2" width="46" style="101" customWidth="1"/>
    <col min="3" max="3" width="57.75" style="101" customWidth="1"/>
    <col min="4" max="16384" width="8.4140625" style="101"/>
  </cols>
  <sheetData>
    <row r="1" spans="1:3">
      <c r="A1" s="179" t="s">
        <v>336</v>
      </c>
      <c r="B1" s="180"/>
      <c r="C1" s="100" t="s">
        <v>0</v>
      </c>
    </row>
    <row r="2" spans="1:3">
      <c r="A2" s="181" t="s">
        <v>14</v>
      </c>
      <c r="B2" s="182"/>
      <c r="C2" s="102"/>
    </row>
    <row r="3" spans="1:3">
      <c r="A3" s="103" t="s">
        <v>15</v>
      </c>
      <c r="B3" s="103" t="s">
        <v>225</v>
      </c>
      <c r="C3" s="104"/>
    </row>
    <row r="4" spans="1:3">
      <c r="A4" s="103" t="s">
        <v>16</v>
      </c>
      <c r="B4" s="103" t="s">
        <v>17</v>
      </c>
      <c r="C4" s="104"/>
    </row>
    <row r="5" spans="1:3">
      <c r="A5" s="103" t="s">
        <v>18</v>
      </c>
      <c r="B5" s="103" t="s">
        <v>226</v>
      </c>
      <c r="C5" s="103"/>
    </row>
    <row r="6" spans="1:3">
      <c r="A6" s="103" t="s">
        <v>1</v>
      </c>
      <c r="B6" s="103" t="s">
        <v>227</v>
      </c>
      <c r="C6" s="104"/>
    </row>
    <row r="7" spans="1:3">
      <c r="A7" s="103" t="s">
        <v>19</v>
      </c>
      <c r="B7" s="103" t="s">
        <v>155</v>
      </c>
      <c r="C7" s="103"/>
    </row>
    <row r="8" spans="1:3">
      <c r="A8" s="103" t="s">
        <v>7</v>
      </c>
      <c r="B8" s="103" t="s">
        <v>228</v>
      </c>
      <c r="C8" s="103"/>
    </row>
    <row r="9" spans="1:3">
      <c r="A9" s="103" t="s">
        <v>8</v>
      </c>
      <c r="B9" s="103" t="s">
        <v>229</v>
      </c>
      <c r="C9" s="103"/>
    </row>
    <row r="10" spans="1:3">
      <c r="A10" s="103" t="s">
        <v>11</v>
      </c>
      <c r="B10" s="104" t="s">
        <v>230</v>
      </c>
      <c r="C10" s="104"/>
    </row>
    <row r="11" spans="1:3">
      <c r="A11" s="103" t="s">
        <v>231</v>
      </c>
      <c r="B11" s="104" t="s">
        <v>232</v>
      </c>
      <c r="C11" s="104"/>
    </row>
    <row r="12" spans="1:3" ht="29">
      <c r="A12" s="103" t="s">
        <v>12</v>
      </c>
      <c r="B12" s="105" t="s">
        <v>170</v>
      </c>
      <c r="C12" s="105"/>
    </row>
    <row r="13" spans="1:3">
      <c r="A13" s="103" t="s">
        <v>13</v>
      </c>
      <c r="B13" s="103" t="s">
        <v>233</v>
      </c>
      <c r="C13" s="103"/>
    </row>
    <row r="14" spans="1:3">
      <c r="A14" s="103" t="s">
        <v>6</v>
      </c>
      <c r="B14" s="106" t="s">
        <v>234</v>
      </c>
      <c r="C14" s="107"/>
    </row>
    <row r="15" spans="1:3">
      <c r="C15" s="108"/>
    </row>
    <row r="16" spans="1:3" ht="15.65" customHeight="1">
      <c r="C16" s="108"/>
    </row>
    <row r="17" spans="1:3">
      <c r="A17" s="179" t="s">
        <v>235</v>
      </c>
      <c r="B17" s="180"/>
      <c r="C17" s="109" t="s">
        <v>0</v>
      </c>
    </row>
    <row r="18" spans="1:3">
      <c r="A18" s="181" t="s">
        <v>14</v>
      </c>
      <c r="B18" s="182"/>
      <c r="C18" s="110"/>
    </row>
    <row r="19" spans="1:3">
      <c r="A19" s="103" t="s">
        <v>215</v>
      </c>
      <c r="B19" s="104" t="s">
        <v>236</v>
      </c>
      <c r="C19" s="104"/>
    </row>
    <row r="20" spans="1:3">
      <c r="A20" s="103" t="s">
        <v>6</v>
      </c>
      <c r="B20" s="106" t="s">
        <v>237</v>
      </c>
      <c r="C20" s="107"/>
    </row>
    <row r="21" spans="1:3">
      <c r="A21" s="111"/>
      <c r="C21" s="112"/>
    </row>
    <row r="22" spans="1:3" s="115" customFormat="1">
      <c r="A22" s="113"/>
      <c r="B22" s="114"/>
      <c r="C22" s="114"/>
    </row>
    <row r="23" spans="1:3">
      <c r="A23" s="179" t="s">
        <v>238</v>
      </c>
      <c r="B23" s="180"/>
      <c r="C23" s="109" t="s">
        <v>0</v>
      </c>
    </row>
    <row r="24" spans="1:3">
      <c r="A24" s="181" t="s">
        <v>14</v>
      </c>
      <c r="B24" s="182"/>
      <c r="C24" s="110"/>
    </row>
    <row r="25" spans="1:3" ht="29">
      <c r="A25" s="116" t="s">
        <v>239</v>
      </c>
      <c r="B25" s="104" t="s">
        <v>240</v>
      </c>
      <c r="C25" s="104"/>
    </row>
    <row r="26" spans="1:3" ht="43.5">
      <c r="A26" s="116" t="s">
        <v>241</v>
      </c>
      <c r="B26" s="104" t="s">
        <v>242</v>
      </c>
      <c r="C26" s="104"/>
    </row>
    <row r="27" spans="1:3">
      <c r="A27" s="103" t="s">
        <v>6</v>
      </c>
      <c r="B27" s="106" t="s">
        <v>243</v>
      </c>
      <c r="C27" s="107"/>
    </row>
    <row r="28" spans="1:3">
      <c r="C28" s="108"/>
    </row>
    <row r="29" spans="1:3">
      <c r="C29" s="108"/>
    </row>
    <row r="30" spans="1:3">
      <c r="A30" s="117" t="s">
        <v>244</v>
      </c>
      <c r="B30" s="117" t="s">
        <v>245</v>
      </c>
      <c r="C30" s="118">
        <f>SUM(C14+C20+C27)</f>
        <v>0</v>
      </c>
    </row>
    <row r="31" spans="1:3">
      <c r="A31" s="94" t="s">
        <v>5</v>
      </c>
      <c r="B31" s="59" t="s">
        <v>344</v>
      </c>
      <c r="C31" s="108"/>
    </row>
    <row r="32" spans="1:3">
      <c r="A32" s="119" t="s">
        <v>246</v>
      </c>
      <c r="B32" s="119" t="s">
        <v>101</v>
      </c>
    </row>
    <row r="33" spans="1:1">
      <c r="A33" s="98"/>
    </row>
    <row r="34" spans="1:1">
      <c r="A34" s="98"/>
    </row>
    <row r="37" spans="1:1">
      <c r="A37" s="98"/>
    </row>
    <row r="38" spans="1:1">
      <c r="A38" s="98"/>
    </row>
  </sheetData>
  <mergeCells count="3">
    <mergeCell ref="A1:B2"/>
    <mergeCell ref="A17:B18"/>
    <mergeCell ref="A23:B2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89D4-4E2A-43A3-B916-D443AAB8C710}">
  <dimension ref="A1:E20"/>
  <sheetViews>
    <sheetView workbookViewId="0">
      <selection activeCell="B18" sqref="B18"/>
    </sheetView>
  </sheetViews>
  <sheetFormatPr defaultColWidth="8.83203125" defaultRowHeight="14"/>
  <cols>
    <col min="1" max="1" width="28.4140625" style="14" bestFit="1" customWidth="1"/>
    <col min="2" max="3" width="47.25" style="14" customWidth="1"/>
    <col min="4" max="16384" width="8.83203125" style="14"/>
  </cols>
  <sheetData>
    <row r="1" spans="1:5" ht="14.5">
      <c r="A1" s="163" t="s">
        <v>337</v>
      </c>
      <c r="B1" s="164"/>
      <c r="C1" s="7" t="s">
        <v>0</v>
      </c>
      <c r="E1" s="120"/>
    </row>
    <row r="2" spans="1:5" ht="14.5">
      <c r="A2" s="165" t="s">
        <v>14</v>
      </c>
      <c r="B2" s="166"/>
      <c r="C2" s="9"/>
      <c r="E2" s="120"/>
    </row>
    <row r="3" spans="1:5" ht="14.5">
      <c r="A3" s="10" t="s">
        <v>15</v>
      </c>
      <c r="B3" s="10" t="s">
        <v>247</v>
      </c>
      <c r="C3" s="11"/>
    </row>
    <row r="4" spans="1:5" ht="14.5">
      <c r="A4" s="10" t="s">
        <v>16</v>
      </c>
      <c r="B4" s="10" t="s">
        <v>248</v>
      </c>
      <c r="C4" s="11"/>
    </row>
    <row r="5" spans="1:5" ht="14.5">
      <c r="A5" s="10" t="s">
        <v>18</v>
      </c>
      <c r="B5" s="10" t="s">
        <v>249</v>
      </c>
      <c r="C5" s="10"/>
    </row>
    <row r="6" spans="1:5" ht="14.5">
      <c r="A6" s="10" t="s">
        <v>1</v>
      </c>
      <c r="B6" s="10" t="s">
        <v>250</v>
      </c>
      <c r="C6" s="11"/>
    </row>
    <row r="7" spans="1:5" ht="14.5">
      <c r="A7" s="10" t="s">
        <v>19</v>
      </c>
      <c r="B7" s="10" t="s">
        <v>155</v>
      </c>
      <c r="C7" s="10"/>
    </row>
    <row r="8" spans="1:5" ht="14.5">
      <c r="A8" s="10" t="s">
        <v>7</v>
      </c>
      <c r="B8" s="10" t="s">
        <v>251</v>
      </c>
      <c r="C8" s="10"/>
    </row>
    <row r="9" spans="1:5" ht="14.5">
      <c r="A9" s="10" t="s">
        <v>8</v>
      </c>
      <c r="B9" s="10" t="s">
        <v>252</v>
      </c>
      <c r="C9" s="10"/>
    </row>
    <row r="10" spans="1:5" ht="14.5">
      <c r="A10" s="10" t="s">
        <v>253</v>
      </c>
      <c r="B10" s="10" t="s">
        <v>254</v>
      </c>
      <c r="C10" s="10"/>
    </row>
    <row r="11" spans="1:5" ht="14.5">
      <c r="A11" s="10" t="s">
        <v>255</v>
      </c>
      <c r="B11" s="11" t="s">
        <v>256</v>
      </c>
      <c r="C11" s="11"/>
    </row>
    <row r="12" spans="1:5" ht="29">
      <c r="A12" s="10" t="s">
        <v>20</v>
      </c>
      <c r="B12" s="11" t="s">
        <v>257</v>
      </c>
      <c r="C12" s="11"/>
    </row>
    <row r="13" spans="1:5" ht="14.5">
      <c r="A13" s="10" t="s">
        <v>258</v>
      </c>
      <c r="B13" s="11" t="s">
        <v>2</v>
      </c>
      <c r="C13" s="11"/>
    </row>
    <row r="14" spans="1:5" ht="14.5">
      <c r="A14" s="10" t="s">
        <v>10</v>
      </c>
      <c r="B14" s="11" t="s">
        <v>2</v>
      </c>
      <c r="C14" s="11"/>
    </row>
    <row r="15" spans="1:5" ht="29">
      <c r="A15" s="10" t="s">
        <v>259</v>
      </c>
      <c r="B15" s="11" t="s">
        <v>260</v>
      </c>
      <c r="C15" s="11"/>
    </row>
    <row r="16" spans="1:5" ht="29">
      <c r="A16" s="10" t="s">
        <v>12</v>
      </c>
      <c r="B16" s="15" t="s">
        <v>170</v>
      </c>
      <c r="C16" s="15"/>
    </row>
    <row r="17" spans="1:3" ht="14.5">
      <c r="A17" s="10" t="s">
        <v>13</v>
      </c>
      <c r="B17" s="10" t="s">
        <v>261</v>
      </c>
      <c r="C17" s="10"/>
    </row>
    <row r="18" spans="1:3" ht="14.5">
      <c r="A18" s="10" t="s">
        <v>5</v>
      </c>
      <c r="B18" s="59" t="s">
        <v>344</v>
      </c>
      <c r="C18" s="10"/>
    </row>
    <row r="19" spans="1:3" ht="14.5">
      <c r="A19" s="10" t="s">
        <v>6</v>
      </c>
      <c r="B19" s="121" t="s">
        <v>262</v>
      </c>
      <c r="C19" s="16"/>
    </row>
    <row r="20" spans="1:3">
      <c r="A20" s="119" t="s">
        <v>246</v>
      </c>
      <c r="B20" s="119" t="s">
        <v>188</v>
      </c>
    </row>
  </sheetData>
  <mergeCells count="1">
    <mergeCell ref="A1:B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40D8C-BA18-45DD-B317-F8FFD2A800B0}">
  <dimension ref="A1:E38"/>
  <sheetViews>
    <sheetView workbookViewId="0">
      <selection activeCell="B17" sqref="B17"/>
    </sheetView>
  </sheetViews>
  <sheetFormatPr defaultColWidth="8.83203125" defaultRowHeight="14"/>
  <cols>
    <col min="1" max="1" width="42.1640625" style="14" customWidth="1"/>
    <col min="2" max="3" width="47.25" style="14" customWidth="1"/>
    <col min="4" max="16384" width="8.83203125" style="14"/>
  </cols>
  <sheetData>
    <row r="1" spans="1:5" ht="14.5">
      <c r="A1" s="163" t="s">
        <v>338</v>
      </c>
      <c r="B1" s="164"/>
      <c r="C1" s="7" t="s">
        <v>0</v>
      </c>
      <c r="E1" s="120"/>
    </row>
    <row r="2" spans="1:5" ht="14.5">
      <c r="A2" s="165" t="s">
        <v>14</v>
      </c>
      <c r="B2" s="166"/>
      <c r="C2" s="9"/>
      <c r="E2" s="120"/>
    </row>
    <row r="3" spans="1:5" ht="14.5">
      <c r="A3" s="10" t="s">
        <v>15</v>
      </c>
      <c r="B3" s="10" t="s">
        <v>247</v>
      </c>
      <c r="C3" s="11"/>
    </row>
    <row r="4" spans="1:5" ht="14.5">
      <c r="A4" s="10" t="s">
        <v>16</v>
      </c>
      <c r="B4" s="10" t="s">
        <v>248</v>
      </c>
      <c r="C4" s="11"/>
    </row>
    <row r="5" spans="1:5" ht="14.5">
      <c r="A5" s="10" t="s">
        <v>18</v>
      </c>
      <c r="B5" s="10" t="s">
        <v>249</v>
      </c>
      <c r="C5" s="10"/>
    </row>
    <row r="6" spans="1:5" ht="14.5">
      <c r="A6" s="10" t="s">
        <v>1</v>
      </c>
      <c r="B6" s="10" t="s">
        <v>250</v>
      </c>
      <c r="C6" s="11"/>
    </row>
    <row r="7" spans="1:5" ht="14.5">
      <c r="A7" s="10" t="s">
        <v>19</v>
      </c>
      <c r="B7" s="10" t="s">
        <v>155</v>
      </c>
      <c r="C7" s="10"/>
    </row>
    <row r="8" spans="1:5" ht="14.5">
      <c r="A8" s="10" t="s">
        <v>7</v>
      </c>
      <c r="B8" s="10" t="s">
        <v>251</v>
      </c>
      <c r="C8" s="10"/>
    </row>
    <row r="9" spans="1:5" ht="14.5">
      <c r="A9" s="10" t="s">
        <v>8</v>
      </c>
      <c r="B9" s="10" t="s">
        <v>252</v>
      </c>
      <c r="C9" s="10"/>
    </row>
    <row r="10" spans="1:5" ht="14.5">
      <c r="A10" s="10" t="s">
        <v>253</v>
      </c>
      <c r="B10" s="10" t="s">
        <v>254</v>
      </c>
      <c r="C10" s="10"/>
    </row>
    <row r="11" spans="1:5" ht="14.5">
      <c r="A11" s="10" t="s">
        <v>255</v>
      </c>
      <c r="B11" s="11" t="s">
        <v>256</v>
      </c>
      <c r="C11" s="11"/>
    </row>
    <row r="12" spans="1:5" ht="43.5">
      <c r="A12" s="10" t="s">
        <v>20</v>
      </c>
      <c r="B12" s="11" t="s">
        <v>263</v>
      </c>
      <c r="C12" s="11"/>
    </row>
    <row r="13" spans="1:5" ht="14.5">
      <c r="A13" s="10" t="s">
        <v>258</v>
      </c>
      <c r="B13" s="11" t="s">
        <v>2</v>
      </c>
      <c r="C13" s="11"/>
    </row>
    <row r="14" spans="1:5" ht="14.5">
      <c r="A14" s="10" t="s">
        <v>10</v>
      </c>
      <c r="B14" s="11" t="s">
        <v>2</v>
      </c>
      <c r="C14" s="11"/>
    </row>
    <row r="15" spans="1:5" ht="29">
      <c r="A15" s="10" t="s">
        <v>12</v>
      </c>
      <c r="B15" s="15" t="s">
        <v>170</v>
      </c>
      <c r="C15" s="15"/>
    </row>
    <row r="16" spans="1:5" ht="14.5">
      <c r="A16" s="10" t="s">
        <v>13</v>
      </c>
      <c r="B16" s="10" t="s">
        <v>261</v>
      </c>
      <c r="C16" s="10"/>
    </row>
    <row r="17" spans="1:3" ht="14.5">
      <c r="A17" s="10" t="s">
        <v>5</v>
      </c>
      <c r="B17" s="59" t="s">
        <v>344</v>
      </c>
      <c r="C17" s="10"/>
    </row>
    <row r="18" spans="1:3" ht="14.5">
      <c r="A18" s="10" t="s">
        <v>6</v>
      </c>
      <c r="B18" s="121" t="s">
        <v>264</v>
      </c>
      <c r="C18" s="16"/>
    </row>
    <row r="19" spans="1:3" s="115" customFormat="1" ht="14.5">
      <c r="A19" s="167" t="s">
        <v>172</v>
      </c>
      <c r="B19" s="168"/>
      <c r="C19" s="64" t="s">
        <v>0</v>
      </c>
    </row>
    <row r="20" spans="1:3" s="115" customFormat="1" ht="14.5">
      <c r="A20" s="169" t="s">
        <v>14</v>
      </c>
      <c r="B20" s="170"/>
      <c r="C20" s="65"/>
    </row>
    <row r="21" spans="1:3" s="115" customFormat="1" ht="14.5">
      <c r="A21" s="1" t="s">
        <v>173</v>
      </c>
      <c r="B21" s="1" t="s">
        <v>265</v>
      </c>
      <c r="C21" s="65"/>
    </row>
    <row r="22" spans="1:3" s="115" customFormat="1" ht="14.5">
      <c r="A22" s="1" t="s">
        <v>175</v>
      </c>
      <c r="B22" s="1" t="s">
        <v>266</v>
      </c>
      <c r="C22" s="2"/>
    </row>
    <row r="23" spans="1:3" s="115" customFormat="1" ht="14.5">
      <c r="A23" s="1" t="s">
        <v>179</v>
      </c>
      <c r="B23" s="1" t="s">
        <v>267</v>
      </c>
      <c r="C23" s="1"/>
    </row>
    <row r="24" spans="1:3" s="115" customFormat="1" ht="14.5">
      <c r="A24" s="1" t="s">
        <v>268</v>
      </c>
      <c r="B24" s="1" t="s">
        <v>2</v>
      </c>
      <c r="C24" s="2"/>
    </row>
    <row r="25" spans="1:3" s="115" customFormat="1" ht="14.5">
      <c r="A25" s="1" t="s">
        <v>269</v>
      </c>
      <c r="B25" s="1" t="s">
        <v>2</v>
      </c>
      <c r="C25" s="2"/>
    </row>
    <row r="26" spans="1:3" s="115" customFormat="1" ht="14.5">
      <c r="A26" s="1" t="s">
        <v>270</v>
      </c>
      <c r="B26" s="1" t="s">
        <v>2</v>
      </c>
      <c r="C26" s="2"/>
    </row>
    <row r="27" spans="1:3" s="115" customFormat="1" ht="14.5">
      <c r="A27" s="1" t="s">
        <v>271</v>
      </c>
      <c r="B27" s="1" t="s">
        <v>2</v>
      </c>
      <c r="C27" s="2"/>
    </row>
    <row r="28" spans="1:3" s="115" customFormat="1" ht="14.5">
      <c r="A28" s="1" t="s">
        <v>183</v>
      </c>
      <c r="B28" s="1" t="s">
        <v>2</v>
      </c>
      <c r="C28" s="1"/>
    </row>
    <row r="29" spans="1:3" s="115" customFormat="1" ht="14.5">
      <c r="A29" s="1" t="s">
        <v>184</v>
      </c>
      <c r="B29" s="1" t="s">
        <v>2</v>
      </c>
      <c r="C29" s="1"/>
    </row>
    <row r="30" spans="1:3" s="115" customFormat="1" ht="29">
      <c r="A30" s="1" t="s">
        <v>12</v>
      </c>
      <c r="B30" s="3" t="s">
        <v>170</v>
      </c>
      <c r="C30" s="3"/>
    </row>
    <row r="31" spans="1:3" s="115" customFormat="1" ht="14.5">
      <c r="A31" s="1" t="s">
        <v>5</v>
      </c>
      <c r="B31" s="59" t="s">
        <v>344</v>
      </c>
      <c r="C31" s="1"/>
    </row>
    <row r="32" spans="1:3" s="115" customFormat="1" ht="14.5">
      <c r="A32" s="1" t="s">
        <v>13</v>
      </c>
      <c r="B32" s="1" t="s">
        <v>4</v>
      </c>
      <c r="C32" s="1"/>
    </row>
    <row r="33" spans="1:3" s="115" customFormat="1" ht="14.5">
      <c r="A33" s="1" t="s">
        <v>6</v>
      </c>
      <c r="B33" s="4" t="s">
        <v>272</v>
      </c>
      <c r="C33" s="5"/>
    </row>
    <row r="35" spans="1:3">
      <c r="A35" s="86"/>
      <c r="B35" s="86"/>
    </row>
    <row r="36" spans="1:3" ht="14.5">
      <c r="A36" s="94" t="s">
        <v>5</v>
      </c>
      <c r="B36" s="59" t="s">
        <v>344</v>
      </c>
    </row>
    <row r="37" spans="1:3">
      <c r="A37" s="79" t="s">
        <v>6</v>
      </c>
      <c r="B37" s="95" t="s">
        <v>273</v>
      </c>
    </row>
    <row r="38" spans="1:3">
      <c r="A38" s="119" t="s">
        <v>246</v>
      </c>
      <c r="B38" s="119" t="s">
        <v>101</v>
      </c>
    </row>
  </sheetData>
  <mergeCells count="2">
    <mergeCell ref="A1:B2"/>
    <mergeCell ref="A19:B2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A5D9-CAF8-4384-B8F7-EC19E59D0A16}">
  <dimension ref="A1:C27"/>
  <sheetViews>
    <sheetView workbookViewId="0">
      <selection activeCell="B23" sqref="B23"/>
    </sheetView>
  </sheetViews>
  <sheetFormatPr defaultColWidth="9.25" defaultRowHeight="14.5"/>
  <cols>
    <col min="1" max="1" width="24.25" style="123" customWidth="1"/>
    <col min="2" max="2" width="50.75" style="123" customWidth="1"/>
    <col min="3" max="3" width="63.4140625" style="133" customWidth="1"/>
    <col min="4" max="16384" width="9.25" style="123"/>
  </cols>
  <sheetData>
    <row r="1" spans="1:3">
      <c r="A1" s="183" t="s">
        <v>339</v>
      </c>
      <c r="B1" s="184"/>
      <c r="C1" s="122" t="s">
        <v>0</v>
      </c>
    </row>
    <row r="2" spans="1:3">
      <c r="A2" s="185"/>
      <c r="B2" s="186"/>
      <c r="C2" s="124"/>
    </row>
    <row r="3" spans="1:3">
      <c r="A3" s="125" t="s">
        <v>274</v>
      </c>
      <c r="B3" s="126" t="s">
        <v>275</v>
      </c>
      <c r="C3" s="124"/>
    </row>
    <row r="4" spans="1:3">
      <c r="A4" s="125" t="s">
        <v>276</v>
      </c>
      <c r="B4" s="126" t="s">
        <v>277</v>
      </c>
      <c r="C4" s="127"/>
    </row>
    <row r="5" spans="1:3">
      <c r="A5" s="125" t="s">
        <v>1</v>
      </c>
      <c r="B5" s="126" t="s">
        <v>278</v>
      </c>
      <c r="C5" s="127"/>
    </row>
    <row r="6" spans="1:3">
      <c r="A6" s="125" t="s">
        <v>113</v>
      </c>
      <c r="B6" s="126" t="s">
        <v>114</v>
      </c>
      <c r="C6" s="127"/>
    </row>
    <row r="7" spans="1:3" ht="43.5">
      <c r="A7" s="125" t="s">
        <v>279</v>
      </c>
      <c r="B7" s="128" t="s">
        <v>280</v>
      </c>
      <c r="C7" s="127"/>
    </row>
    <row r="8" spans="1:3">
      <c r="A8" s="125" t="s">
        <v>117</v>
      </c>
      <c r="B8" s="126" t="s">
        <v>281</v>
      </c>
      <c r="C8" s="126"/>
    </row>
    <row r="9" spans="1:3">
      <c r="A9" s="125" t="s">
        <v>119</v>
      </c>
      <c r="B9" s="126" t="s">
        <v>282</v>
      </c>
      <c r="C9" s="126"/>
    </row>
    <row r="10" spans="1:3">
      <c r="A10" s="125" t="s">
        <v>283</v>
      </c>
      <c r="B10" s="126" t="s">
        <v>284</v>
      </c>
      <c r="C10" s="126"/>
    </row>
    <row r="11" spans="1:3">
      <c r="A11" s="125" t="s">
        <v>285</v>
      </c>
      <c r="B11" s="126" t="s">
        <v>286</v>
      </c>
      <c r="C11" s="126"/>
    </row>
    <row r="12" spans="1:3" ht="43.5">
      <c r="A12" s="125" t="s">
        <v>287</v>
      </c>
      <c r="B12" s="126" t="s">
        <v>288</v>
      </c>
      <c r="C12" s="126"/>
    </row>
    <row r="13" spans="1:3">
      <c r="A13" s="125" t="s">
        <v>289</v>
      </c>
      <c r="B13" s="126" t="s">
        <v>290</v>
      </c>
      <c r="C13" s="126"/>
    </row>
    <row r="14" spans="1:3">
      <c r="A14" s="125" t="s">
        <v>291</v>
      </c>
      <c r="B14" s="126" t="s">
        <v>2</v>
      </c>
      <c r="C14" s="126"/>
    </row>
    <row r="15" spans="1:3">
      <c r="A15" s="125" t="s">
        <v>292</v>
      </c>
      <c r="B15" s="126" t="s">
        <v>2</v>
      </c>
      <c r="C15" s="126"/>
    </row>
    <row r="16" spans="1:3">
      <c r="A16" s="125" t="s">
        <v>293</v>
      </c>
      <c r="B16" s="126" t="s">
        <v>2</v>
      </c>
      <c r="C16" s="126"/>
    </row>
    <row r="17" spans="1:3">
      <c r="A17" s="125" t="s">
        <v>294</v>
      </c>
      <c r="B17" s="126" t="s">
        <v>2</v>
      </c>
      <c r="C17" s="126"/>
    </row>
    <row r="18" spans="1:3">
      <c r="A18" s="125" t="s">
        <v>295</v>
      </c>
      <c r="B18" s="126" t="s">
        <v>286</v>
      </c>
      <c r="C18" s="126"/>
    </row>
    <row r="19" spans="1:3">
      <c r="A19" s="125" t="s">
        <v>296</v>
      </c>
      <c r="B19" s="126" t="s">
        <v>297</v>
      </c>
      <c r="C19" s="126"/>
    </row>
    <row r="20" spans="1:3" ht="29">
      <c r="A20" s="125" t="s">
        <v>139</v>
      </c>
      <c r="B20" s="129" t="s">
        <v>298</v>
      </c>
      <c r="C20" s="126"/>
    </row>
    <row r="21" spans="1:3">
      <c r="A21" s="125" t="s">
        <v>145</v>
      </c>
      <c r="B21" s="130" t="s">
        <v>299</v>
      </c>
      <c r="C21" s="126"/>
    </row>
    <row r="22" spans="1:3">
      <c r="A22" s="125" t="s">
        <v>3</v>
      </c>
      <c r="B22" s="126" t="s">
        <v>4</v>
      </c>
      <c r="C22" s="129"/>
    </row>
    <row r="23" spans="1:3">
      <c r="A23" s="125" t="s">
        <v>5</v>
      </c>
      <c r="B23" s="59" t="s">
        <v>344</v>
      </c>
      <c r="C23" s="126"/>
    </row>
    <row r="24" spans="1:3">
      <c r="A24" s="125" t="s">
        <v>6</v>
      </c>
      <c r="B24" s="131" t="s">
        <v>300</v>
      </c>
      <c r="C24" s="132"/>
    </row>
    <row r="25" spans="1:3">
      <c r="A25" s="119" t="s">
        <v>246</v>
      </c>
      <c r="B25" s="119" t="s">
        <v>101</v>
      </c>
    </row>
    <row r="26" spans="1:3">
      <c r="A26" s="134"/>
    </row>
    <row r="27" spans="1:3">
      <c r="B27" s="133"/>
    </row>
  </sheetData>
  <mergeCells count="1">
    <mergeCell ref="A1:B2"/>
  </mergeCells>
  <hyperlinks>
    <hyperlink ref="B7" r:id="rId1" display="http://www.cpubenchmark.net/cpu_list.php" xr:uid="{31636A8E-3E0D-4C6F-9F39-5D0DF6DD501D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AC6B-AED6-4ED8-A0D5-8B9F8E2700EF}">
  <dimension ref="A1:C28"/>
  <sheetViews>
    <sheetView workbookViewId="0">
      <selection activeCell="B16" sqref="B16"/>
    </sheetView>
  </sheetViews>
  <sheetFormatPr defaultColWidth="9.1640625" defaultRowHeight="14"/>
  <cols>
    <col min="1" max="1" width="30" style="136" bestFit="1" customWidth="1"/>
    <col min="2" max="2" width="50.58203125" style="136" bestFit="1" customWidth="1"/>
    <col min="3" max="3" width="37" style="136" bestFit="1" customWidth="1"/>
    <col min="4" max="16384" width="9.1640625" style="136"/>
  </cols>
  <sheetData>
    <row r="1" spans="1:3">
      <c r="A1" s="187" t="s">
        <v>340</v>
      </c>
      <c r="B1" s="188"/>
      <c r="C1" s="135" t="s">
        <v>0</v>
      </c>
    </row>
    <row r="2" spans="1:3">
      <c r="A2" s="189"/>
      <c r="B2" s="190"/>
      <c r="C2" s="137"/>
    </row>
    <row r="3" spans="1:3">
      <c r="A3" s="138"/>
      <c r="B3" s="139" t="s">
        <v>301</v>
      </c>
      <c r="C3" s="138"/>
    </row>
    <row r="4" spans="1:3" ht="28">
      <c r="A4" s="138" t="s">
        <v>58</v>
      </c>
      <c r="B4" s="138" t="s">
        <v>302</v>
      </c>
      <c r="C4" s="138"/>
    </row>
    <row r="5" spans="1:3">
      <c r="A5" s="138" t="s">
        <v>60</v>
      </c>
      <c r="B5" s="138" t="s">
        <v>103</v>
      </c>
      <c r="C5" s="138"/>
    </row>
    <row r="6" spans="1:3">
      <c r="A6" s="138" t="s">
        <v>62</v>
      </c>
      <c r="B6" s="138" t="s">
        <v>303</v>
      </c>
      <c r="C6" s="138"/>
    </row>
    <row r="7" spans="1:3">
      <c r="A7" s="138" t="s">
        <v>66</v>
      </c>
      <c r="B7" s="138" t="s">
        <v>2</v>
      </c>
      <c r="C7" s="138"/>
    </row>
    <row r="8" spans="1:3">
      <c r="A8" s="138" t="s">
        <v>68</v>
      </c>
      <c r="B8" s="138" t="s">
        <v>304</v>
      </c>
      <c r="C8" s="138"/>
    </row>
    <row r="9" spans="1:3">
      <c r="A9" s="138" t="s">
        <v>305</v>
      </c>
      <c r="B9" s="138" t="s">
        <v>306</v>
      </c>
      <c r="C9" s="138"/>
    </row>
    <row r="10" spans="1:3" ht="28">
      <c r="A10" s="138" t="s">
        <v>307</v>
      </c>
      <c r="B10" s="140" t="s">
        <v>2</v>
      </c>
      <c r="C10" s="138"/>
    </row>
    <row r="11" spans="1:3">
      <c r="A11" s="138" t="s">
        <v>73</v>
      </c>
      <c r="B11" s="138" t="s">
        <v>308</v>
      </c>
      <c r="C11" s="138"/>
    </row>
    <row r="12" spans="1:3">
      <c r="A12" s="138" t="s">
        <v>74</v>
      </c>
      <c r="B12" s="138" t="s">
        <v>75</v>
      </c>
      <c r="C12" s="138"/>
    </row>
    <row r="13" spans="1:3">
      <c r="A13" s="138" t="s">
        <v>309</v>
      </c>
      <c r="B13" s="138" t="s">
        <v>75</v>
      </c>
      <c r="C13" s="138"/>
    </row>
    <row r="14" spans="1:3">
      <c r="A14" s="138" t="s">
        <v>76</v>
      </c>
      <c r="B14" s="138" t="s">
        <v>310</v>
      </c>
      <c r="C14" s="138"/>
    </row>
    <row r="15" spans="1:3">
      <c r="A15" s="138" t="s">
        <v>3</v>
      </c>
      <c r="B15" s="138" t="s">
        <v>9</v>
      </c>
      <c r="C15" s="141"/>
    </row>
    <row r="16" spans="1:3" s="123" customFormat="1" ht="14.5">
      <c r="A16" s="125" t="s">
        <v>5</v>
      </c>
      <c r="B16" s="59" t="s">
        <v>344</v>
      </c>
      <c r="C16" s="126"/>
    </row>
    <row r="17" spans="1:3">
      <c r="A17" s="138" t="s">
        <v>6</v>
      </c>
      <c r="B17" s="142" t="s">
        <v>311</v>
      </c>
      <c r="C17" s="142"/>
    </row>
    <row r="18" spans="1:3">
      <c r="A18" s="143" t="s">
        <v>312</v>
      </c>
      <c r="B18" s="143" t="s">
        <v>313</v>
      </c>
    </row>
    <row r="21" spans="1:3">
      <c r="C21" s="144"/>
    </row>
    <row r="22" spans="1:3">
      <c r="B22" s="145"/>
      <c r="C22" s="144"/>
    </row>
    <row r="24" spans="1:3">
      <c r="C24" s="146"/>
    </row>
    <row r="25" spans="1:3">
      <c r="B25" s="145"/>
    </row>
    <row r="27" spans="1:3">
      <c r="B27" s="145"/>
    </row>
    <row r="28" spans="1:3">
      <c r="B28" s="145"/>
    </row>
  </sheetData>
  <mergeCells count="1">
    <mergeCell ref="A1:B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6AB6-D754-4D05-ACE8-DC9B5A4E8ADC}">
  <dimension ref="A1:F28"/>
  <sheetViews>
    <sheetView workbookViewId="0">
      <selection activeCell="B15" sqref="B15"/>
    </sheetView>
  </sheetViews>
  <sheetFormatPr defaultColWidth="9.1640625" defaultRowHeight="14"/>
  <cols>
    <col min="1" max="1" width="30" style="136" bestFit="1" customWidth="1"/>
    <col min="2" max="2" width="50.58203125" style="136" bestFit="1" customWidth="1"/>
    <col min="3" max="3" width="37" style="136" bestFit="1" customWidth="1"/>
    <col min="4" max="16384" width="9.1640625" style="136"/>
  </cols>
  <sheetData>
    <row r="1" spans="1:6" ht="14" customHeight="1">
      <c r="A1" s="187" t="s">
        <v>341</v>
      </c>
      <c r="B1" s="188"/>
      <c r="C1" s="135" t="s">
        <v>0</v>
      </c>
    </row>
    <row r="2" spans="1:6">
      <c r="A2" s="189"/>
      <c r="B2" s="190"/>
      <c r="C2" s="137"/>
    </row>
    <row r="3" spans="1:6" ht="28">
      <c r="A3" s="138"/>
      <c r="B3" s="139" t="s">
        <v>314</v>
      </c>
      <c r="C3" s="138"/>
    </row>
    <row r="4" spans="1:6">
      <c r="A4" s="138" t="s">
        <v>58</v>
      </c>
      <c r="B4" s="138" t="s">
        <v>315</v>
      </c>
      <c r="C4" s="138"/>
    </row>
    <row r="5" spans="1:6">
      <c r="A5" s="138" t="s">
        <v>60</v>
      </c>
      <c r="B5" s="138" t="s">
        <v>103</v>
      </c>
      <c r="C5" s="138"/>
    </row>
    <row r="6" spans="1:6">
      <c r="A6" s="138" t="s">
        <v>62</v>
      </c>
      <c r="B6" s="138" t="s">
        <v>316</v>
      </c>
      <c r="C6" s="138"/>
    </row>
    <row r="7" spans="1:6">
      <c r="A7" s="138" t="s">
        <v>66</v>
      </c>
      <c r="B7" s="138" t="s">
        <v>317</v>
      </c>
      <c r="C7" s="138"/>
      <c r="F7" s="147"/>
    </row>
    <row r="8" spans="1:6">
      <c r="A8" s="138" t="s">
        <v>68</v>
      </c>
      <c r="B8" s="138" t="s">
        <v>2</v>
      </c>
      <c r="C8" s="138"/>
    </row>
    <row r="9" spans="1:6">
      <c r="A9" s="138" t="s">
        <v>305</v>
      </c>
      <c r="B9" s="138" t="s">
        <v>306</v>
      </c>
      <c r="C9" s="138"/>
    </row>
    <row r="10" spans="1:6">
      <c r="A10" s="138" t="s">
        <v>318</v>
      </c>
      <c r="B10" s="140" t="s">
        <v>2</v>
      </c>
      <c r="C10" s="138"/>
    </row>
    <row r="11" spans="1:6">
      <c r="A11" s="138" t="s">
        <v>73</v>
      </c>
      <c r="B11" s="138" t="s">
        <v>319</v>
      </c>
      <c r="C11" s="138"/>
    </row>
    <row r="12" spans="1:6">
      <c r="A12" s="138" t="s">
        <v>74</v>
      </c>
      <c r="B12" s="138" t="s">
        <v>75</v>
      </c>
      <c r="C12" s="138"/>
    </row>
    <row r="13" spans="1:6">
      <c r="A13" s="138" t="s">
        <v>76</v>
      </c>
      <c r="B13" s="138" t="s">
        <v>310</v>
      </c>
      <c r="C13" s="138"/>
    </row>
    <row r="14" spans="1:6">
      <c r="A14" s="138" t="s">
        <v>3</v>
      </c>
      <c r="B14" s="138" t="s">
        <v>9</v>
      </c>
      <c r="C14" s="141"/>
    </row>
    <row r="15" spans="1:6" s="123" customFormat="1" ht="14.5">
      <c r="A15" s="125" t="s">
        <v>5</v>
      </c>
      <c r="B15" s="59" t="s">
        <v>344</v>
      </c>
      <c r="C15" s="126"/>
    </row>
    <row r="16" spans="1:6">
      <c r="A16" s="138" t="s">
        <v>6</v>
      </c>
      <c r="B16" s="142" t="s">
        <v>320</v>
      </c>
      <c r="C16" s="142"/>
    </row>
    <row r="17" spans="1:3">
      <c r="A17" s="143" t="s">
        <v>312</v>
      </c>
      <c r="B17" s="143" t="s">
        <v>321</v>
      </c>
    </row>
    <row r="20" spans="1:3">
      <c r="C20" s="144"/>
    </row>
    <row r="21" spans="1:3">
      <c r="B21" s="145"/>
      <c r="C21" s="144"/>
    </row>
    <row r="23" spans="1:3">
      <c r="B23" s="148"/>
      <c r="C23" s="144"/>
    </row>
    <row r="24" spans="1:3">
      <c r="B24" s="145"/>
      <c r="C24" s="144"/>
    </row>
    <row r="26" spans="1:3">
      <c r="B26" s="145"/>
    </row>
    <row r="27" spans="1:3">
      <c r="B27" s="145"/>
    </row>
    <row r="28" spans="1:3">
      <c r="C28" s="149"/>
    </row>
  </sheetData>
  <mergeCells count="1">
    <mergeCell ref="A1:B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DD1A-8059-453C-A6D6-CF85C28A03F1}">
  <dimension ref="A1:C25"/>
  <sheetViews>
    <sheetView workbookViewId="0">
      <selection activeCell="L54" sqref="L54"/>
    </sheetView>
  </sheetViews>
  <sheetFormatPr defaultColWidth="9.1640625" defaultRowHeight="14"/>
  <cols>
    <col min="1" max="1" width="30" style="136" bestFit="1" customWidth="1"/>
    <col min="2" max="2" width="50.58203125" style="136" bestFit="1" customWidth="1"/>
    <col min="3" max="3" width="37" style="136" bestFit="1" customWidth="1"/>
    <col min="4" max="16384" width="9.1640625" style="136"/>
  </cols>
  <sheetData>
    <row r="1" spans="1:3" ht="14" customHeight="1">
      <c r="A1" s="187" t="s">
        <v>342</v>
      </c>
      <c r="B1" s="188"/>
      <c r="C1" s="135" t="s">
        <v>0</v>
      </c>
    </row>
    <row r="2" spans="1:3">
      <c r="A2" s="189"/>
      <c r="B2" s="190"/>
      <c r="C2" s="137"/>
    </row>
    <row r="3" spans="1:3" ht="28">
      <c r="A3" s="138"/>
      <c r="B3" s="139" t="s">
        <v>322</v>
      </c>
      <c r="C3" s="138"/>
    </row>
    <row r="4" spans="1:3">
      <c r="A4" s="138" t="s">
        <v>58</v>
      </c>
      <c r="B4" s="138" t="s">
        <v>59</v>
      </c>
      <c r="C4" s="138"/>
    </row>
    <row r="5" spans="1:3">
      <c r="A5" s="138" t="s">
        <v>60</v>
      </c>
      <c r="B5" s="138" t="s">
        <v>103</v>
      </c>
      <c r="C5" s="138"/>
    </row>
    <row r="6" spans="1:3">
      <c r="A6" s="138" t="s">
        <v>62</v>
      </c>
      <c r="B6" s="138" t="s">
        <v>104</v>
      </c>
      <c r="C6" s="138"/>
    </row>
    <row r="7" spans="1:3">
      <c r="A7" s="138" t="s">
        <v>64</v>
      </c>
      <c r="B7" s="138" t="s">
        <v>65</v>
      </c>
      <c r="C7" s="138"/>
    </row>
    <row r="8" spans="1:3" ht="28">
      <c r="A8" s="138" t="s">
        <v>66</v>
      </c>
      <c r="B8" s="138" t="s">
        <v>105</v>
      </c>
      <c r="C8" s="138"/>
    </row>
    <row r="9" spans="1:3">
      <c r="A9" s="138" t="s">
        <v>68</v>
      </c>
      <c r="B9" s="138" t="s">
        <v>2</v>
      </c>
      <c r="C9" s="138"/>
    </row>
    <row r="10" spans="1:3">
      <c r="A10" s="138" t="s">
        <v>69</v>
      </c>
      <c r="B10" s="138" t="s">
        <v>70</v>
      </c>
      <c r="C10" s="138"/>
    </row>
    <row r="11" spans="1:3" ht="28">
      <c r="A11" s="138" t="s">
        <v>71</v>
      </c>
      <c r="B11" s="140" t="s">
        <v>72</v>
      </c>
      <c r="C11" s="138"/>
    </row>
    <row r="12" spans="1:3">
      <c r="A12" s="138" t="s">
        <v>73</v>
      </c>
      <c r="B12" s="138" t="s">
        <v>42</v>
      </c>
      <c r="C12" s="138"/>
    </row>
    <row r="13" spans="1:3">
      <c r="A13" s="138" t="s">
        <v>74</v>
      </c>
      <c r="B13" s="138" t="s">
        <v>75</v>
      </c>
      <c r="C13" s="138"/>
    </row>
    <row r="14" spans="1:3" ht="56">
      <c r="A14" s="138" t="s">
        <v>76</v>
      </c>
      <c r="B14" s="138" t="s">
        <v>106</v>
      </c>
      <c r="C14" s="138"/>
    </row>
    <row r="15" spans="1:3" s="123" customFormat="1" ht="14.5">
      <c r="A15" s="125" t="s">
        <v>5</v>
      </c>
      <c r="B15" s="59" t="s">
        <v>344</v>
      </c>
      <c r="C15" s="126"/>
    </row>
    <row r="16" spans="1:3">
      <c r="A16" s="138" t="s">
        <v>3</v>
      </c>
      <c r="B16" s="138" t="s">
        <v>9</v>
      </c>
      <c r="C16" s="141"/>
    </row>
    <row r="17" spans="1:3">
      <c r="A17" s="138" t="s">
        <v>6</v>
      </c>
      <c r="B17" s="142" t="s">
        <v>107</v>
      </c>
      <c r="C17" s="142"/>
    </row>
    <row r="18" spans="1:3" s="156" customFormat="1" ht="10"/>
    <row r="19" spans="1:3" s="156" customFormat="1" ht="10.5">
      <c r="A19" s="157" t="s">
        <v>79</v>
      </c>
    </row>
    <row r="20" spans="1:3" s="156" customFormat="1" ht="30.5">
      <c r="A20" s="157" t="s">
        <v>80</v>
      </c>
      <c r="B20" s="158" t="s">
        <v>108</v>
      </c>
    </row>
    <row r="21" spans="1:3" s="156" customFormat="1" ht="10.5">
      <c r="A21" s="157" t="s">
        <v>82</v>
      </c>
      <c r="B21" s="156" t="s">
        <v>83</v>
      </c>
    </row>
    <row r="22" spans="1:3" s="156" customFormat="1" ht="30.5">
      <c r="A22" s="157" t="s">
        <v>76</v>
      </c>
      <c r="B22" s="158" t="s">
        <v>109</v>
      </c>
    </row>
    <row r="23" spans="1:3" s="156" customFormat="1" ht="10"/>
    <row r="24" spans="1:3" s="156" customFormat="1" ht="10"/>
    <row r="25" spans="1:3" s="156" customFormat="1" ht="10"/>
  </sheetData>
  <mergeCells count="1">
    <mergeCell ref="A1:B2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1363E-69AE-447C-9EDF-84B5A958496D}">
  <dimension ref="A1:C28"/>
  <sheetViews>
    <sheetView tabSelected="1" workbookViewId="0">
      <selection activeCell="B22" sqref="B22"/>
    </sheetView>
  </sheetViews>
  <sheetFormatPr defaultColWidth="9.1640625" defaultRowHeight="14"/>
  <cols>
    <col min="1" max="1" width="30" style="136" bestFit="1" customWidth="1"/>
    <col min="2" max="2" width="50.58203125" style="136" bestFit="1" customWidth="1"/>
    <col min="3" max="3" width="37" style="136" bestFit="1" customWidth="1"/>
    <col min="4" max="16384" width="9.1640625" style="136"/>
  </cols>
  <sheetData>
    <row r="1" spans="1:3" ht="14" customHeight="1">
      <c r="A1" s="187" t="s">
        <v>343</v>
      </c>
      <c r="B1" s="188"/>
      <c r="C1" s="135" t="s">
        <v>0</v>
      </c>
    </row>
    <row r="2" spans="1:3">
      <c r="A2" s="189"/>
      <c r="B2" s="190"/>
      <c r="C2" s="137"/>
    </row>
    <row r="3" spans="1:3">
      <c r="A3" s="138"/>
      <c r="B3" s="139" t="s">
        <v>323</v>
      </c>
      <c r="C3" s="138"/>
    </row>
    <row r="4" spans="1:3">
      <c r="A4" s="138" t="s">
        <v>58</v>
      </c>
      <c r="B4" s="139" t="s">
        <v>324</v>
      </c>
      <c r="C4" s="138"/>
    </row>
    <row r="5" spans="1:3">
      <c r="A5" s="138" t="s">
        <v>60</v>
      </c>
      <c r="B5" s="138" t="s">
        <v>103</v>
      </c>
      <c r="C5" s="138"/>
    </row>
    <row r="6" spans="1:3" ht="28">
      <c r="A6" s="138" t="s">
        <v>62</v>
      </c>
      <c r="B6" s="138" t="s">
        <v>325</v>
      </c>
      <c r="C6" s="138"/>
    </row>
    <row r="7" spans="1:3">
      <c r="A7" s="138" t="s">
        <v>64</v>
      </c>
      <c r="B7" s="138" t="s">
        <v>326</v>
      </c>
      <c r="C7" s="138"/>
    </row>
    <row r="8" spans="1:3" ht="28">
      <c r="A8" s="138" t="s">
        <v>66</v>
      </c>
      <c r="B8" s="138" t="s">
        <v>105</v>
      </c>
      <c r="C8" s="138"/>
    </row>
    <row r="9" spans="1:3">
      <c r="A9" s="138" t="s">
        <v>68</v>
      </c>
      <c r="B9" s="138" t="s">
        <v>2</v>
      </c>
      <c r="C9" s="138"/>
    </row>
    <row r="10" spans="1:3">
      <c r="A10" s="138" t="s">
        <v>69</v>
      </c>
      <c r="B10" s="150" t="s">
        <v>70</v>
      </c>
      <c r="C10" s="138"/>
    </row>
    <row r="11" spans="1:3" ht="28">
      <c r="A11" s="138" t="s">
        <v>318</v>
      </c>
      <c r="B11" s="140" t="s">
        <v>327</v>
      </c>
      <c r="C11" s="138"/>
    </row>
    <row r="12" spans="1:3">
      <c r="A12" s="138" t="s">
        <v>73</v>
      </c>
      <c r="B12" s="138" t="s">
        <v>42</v>
      </c>
      <c r="C12" s="138"/>
    </row>
    <row r="13" spans="1:3">
      <c r="A13" s="138" t="s">
        <v>74</v>
      </c>
      <c r="B13" s="138" t="s">
        <v>75</v>
      </c>
      <c r="C13" s="138"/>
    </row>
    <row r="14" spans="1:3" ht="56">
      <c r="A14" s="138" t="s">
        <v>76</v>
      </c>
      <c r="B14" s="138" t="s">
        <v>106</v>
      </c>
      <c r="C14" s="138"/>
    </row>
    <row r="15" spans="1:3" s="123" customFormat="1" ht="14.5">
      <c r="A15" s="125" t="s">
        <v>5</v>
      </c>
      <c r="B15" s="59" t="s">
        <v>344</v>
      </c>
      <c r="C15" s="126"/>
    </row>
    <row r="16" spans="1:3">
      <c r="A16" s="138" t="s">
        <v>3</v>
      </c>
      <c r="B16" s="138" t="s">
        <v>9</v>
      </c>
      <c r="C16" s="141"/>
    </row>
    <row r="17" spans="1:3">
      <c r="A17" s="138" t="s">
        <v>6</v>
      </c>
      <c r="B17" s="142" t="s">
        <v>107</v>
      </c>
      <c r="C17" s="142"/>
    </row>
    <row r="21" spans="1:3">
      <c r="C21" s="144"/>
    </row>
    <row r="22" spans="1:3">
      <c r="B22" s="145"/>
      <c r="C22" s="144"/>
    </row>
    <row r="25" spans="1:3">
      <c r="B25" s="145"/>
    </row>
    <row r="27" spans="1:3">
      <c r="B27" s="145"/>
    </row>
    <row r="28" spans="1:3">
      <c r="B28" s="145"/>
    </row>
  </sheetData>
  <mergeCells count="1">
    <mergeCell ref="A1:B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PC_ typ_C</vt:lpstr>
      <vt:lpstr>LCD 31,5</vt:lpstr>
      <vt:lpstr>TV 85</vt:lpstr>
      <vt:lpstr>Stojan LCD</vt:lpstr>
      <vt:lpstr>Videokonferenční_set S</vt:lpstr>
      <vt:lpstr>Videokonferenční_set V</vt:lpstr>
      <vt:lpstr>projektor 4K</vt:lpstr>
      <vt:lpstr>Dataprojektor BC</vt:lpstr>
      <vt:lpstr>LCD 85 BC</vt:lpstr>
      <vt:lpstr>TV 65-zeď BC</vt:lpstr>
      <vt:lpstr>TV 65_stojan</vt:lpstr>
      <vt:lpstr>Ultrabook 13" typ B</vt:lpstr>
      <vt:lpstr>Panoset</vt:lpstr>
      <vt:lpstr>Panokompakt</vt:lpstr>
      <vt:lpstr>Kompakt V</vt:lpstr>
      <vt:lpstr>Velká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Balas Lubomir</dc:creator>
  <cp:lastModifiedBy>Milan Matolak</cp:lastModifiedBy>
  <dcterms:created xsi:type="dcterms:W3CDTF">2024-12-03T12:41:53Z</dcterms:created>
  <dcterms:modified xsi:type="dcterms:W3CDTF">2024-12-05T13:51:32Z</dcterms:modified>
</cp:coreProperties>
</file>