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0_2024_Mazoch_akt_prvky/"/>
    </mc:Choice>
  </mc:AlternateContent>
  <xr:revisionPtr revIDLastSave="22" documentId="13_ncr:1_{AF0BFE21-815A-47B2-9C07-08EA42B476D7}" xr6:coauthVersionLast="47" xr6:coauthVersionMax="47" xr10:uidLastSave="{83DC810E-B527-4A11-B2C3-D63BB83F5C6C}"/>
  <bookViews>
    <workbookView xWindow="-110" yWindow="-110" windowWidth="38620" windowHeight="2110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F29" i="1" s="1"/>
</calcChain>
</file>

<file path=xl/sharedStrings.xml><?xml version="1.0" encoding="utf-8"?>
<sst xmlns="http://schemas.openxmlformats.org/spreadsheetml/2006/main" count="98" uniqueCount="45">
  <si>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</si>
  <si>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</si>
  <si>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</si>
  <si>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</si>
  <si>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</si>
  <si>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</si>
  <si>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</si>
  <si>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</si>
  <si>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</si>
  <si>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</si>
  <si>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</si>
  <si>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</si>
  <si>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</si>
  <si>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</si>
  <si>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</si>
  <si>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</si>
  <si>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2172/15</t>
  </si>
  <si>
    <t>17. listopadu</t>
  </si>
  <si>
    <t>Pověřená osoba / kontakt</t>
  </si>
  <si>
    <t>Místo plnění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</si>
  <si>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</si>
  <si>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</si>
  <si>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</si>
  <si>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</si>
  <si>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</si>
  <si>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Předpokládaná hodnota (maximální celková cena):  Kč vč. DPH</t>
  </si>
  <si>
    <t>L2 PoE+ přepínač, 48 portů, 4x10G, stack</t>
  </si>
  <si>
    <t>L2 PoE+ přepínač, 48 portů, 4x1G, stack</t>
  </si>
  <si>
    <t>L2 přepínač, 48 portů, 4x10G, stack</t>
  </si>
  <si>
    <t>L2 přepínač, 48 portů, 4x10G</t>
  </si>
  <si>
    <t>L2 PoE+ přepínač, 24 portů, 4x10G</t>
  </si>
  <si>
    <t>Twinax kabel 10GE SFP+, 1m</t>
  </si>
  <si>
    <t>Twinax kabel 10GE SFP+, 2m</t>
  </si>
  <si>
    <t>Twinax kabel 10GE SFP+, 3m</t>
  </si>
  <si>
    <t>Twinax kabel 10GE SFP+, 5m</t>
  </si>
  <si>
    <t>1-vláknové 10GE SFP+ transceiver (pár)</t>
  </si>
  <si>
    <t>QSFP28-100G-LR4 100GE transceiver</t>
  </si>
  <si>
    <t>Stackovací kabely pro prvky Cisco Catalyst C9200L, 3m</t>
  </si>
  <si>
    <t>Rozšiřující moduly prvku Cisco Catalyst 9600</t>
  </si>
  <si>
    <t>L2 přepínač, 48x 1/10/25G + 4-port 40/100G</t>
  </si>
  <si>
    <t>VŠB-TUO</t>
  </si>
  <si>
    <t>Ostrava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</si>
  <si>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</si>
  <si>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50/2024</t>
    </r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</si>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</sst>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ptos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3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7" applyNumberFormat="0" applyFont="0" applyAlignment="0" applyProtection="0"/>
    <xf numFmtId="0" fontId="12" fillId="0" borderId="8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9" applyNumberFormat="0" applyAlignment="0" applyProtection="0"/>
    <xf numFmtId="0" fontId="16" fillId="25" borderId="9" applyNumberFormat="0" applyAlignment="0" applyProtection="0"/>
    <xf numFmtId="0" fontId="17" fillId="25" borderId="10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65" fontId="19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9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5" fillId="0" borderId="23" xfId="20" applyBorder="1" applyAlignment="1" applyProtection="1">
      <alignment horizontal="center" vertical="center" wrapText="1"/>
    </xf>
    <xf numFmtId="0" fontId="5" fillId="0" borderId="24" xfId="20" applyBorder="1" applyAlignment="1" applyProtection="1">
      <alignment horizontal="center" vertical="center" wrapText="1"/>
    </xf>
    <xf numFmtId="0" fontId="5" fillId="0" borderId="25" xfId="20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836612</xdr:colOff>
      <xdr:row>2</xdr:row>
      <xdr:rowOff>55561</xdr:rowOff>
    </xdr:from>
    <xdr:to>
      <xdr:col>6</xdr:col>
      <xdr:colOff>1461099</xdr:colOff>
      <xdr:row>5</xdr:row>
      <xdr:rowOff>177887</xdr:rowOff>
    </xdr:to>
    <xdr:pic>
      <xdr:nvPicPr>
        <xdr:cNvPr id="2" name="Obrázek 1" descr="VŠB-TUO CZ">
          <a:extLst>
            <a:ext uri="{FF2B5EF4-FFF2-40B4-BE49-F238E27FC236}">
              <a16:creationId xmlns:a16="http://schemas.microsoft.com/office/drawing/2014/main" id="{D7D5076D-2BD1-46E7-ABE9-9A8A9F950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112" y="423861"/>
          <a:ext cx="1723037" cy="674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topLeftCell="B1" zoomScale="80" zoomScaleNormal="80" workbookViewId="0">
      <selection activeCell="O17" sqref="O17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2.26953125" style="1" customWidth="1"/>
    <col min="8" max="8" width="13.81640625" style="1" customWidth="1"/>
    <col min="9" max="9" width="15" style="1" customWidth="1"/>
    <col min="10" max="10" width="13.453125" style="4" bestFit="1" customWidth="1"/>
    <col min="11" max="11" width="10.26953125" style="1" customWidth="1"/>
    <col min="12" max="12" width="12.1796875" style="4" customWidth="1"/>
    <col min="13" max="13" width="12.453125" style="7" bestFit="1" customWidth="1"/>
    <col min="14" max="14" width="14" style="7" customWidth="1"/>
    <col min="15" max="15" width="17.26953125" style="7" customWidth="1"/>
    <col min="16" max="17" width="9.1796875" style="7"/>
    <col min="18" max="16384" width="9.1796875" style="1"/>
  </cols>
  <sheetData>
    <row r="1" spans="1:17" s="43" customFormat="1" x14ac:dyDescent="0.35">
      <c r="A1" s="4"/>
      <c r="B1" s="42"/>
      <c r="D1" s="42"/>
      <c r="E1" s="42"/>
      <c r="K1" s="44"/>
    </row>
    <row r="2" spans="1:17" s="43" customFormat="1" x14ac:dyDescent="0.35">
      <c r="A2" s="4"/>
      <c r="B2" s="42"/>
      <c r="D2" s="42"/>
      <c r="E2" s="42"/>
      <c r="K2" s="44"/>
    </row>
    <row r="3" spans="1:17" s="43" customFormat="1" x14ac:dyDescent="0.35">
      <c r="A3" s="4"/>
      <c r="B3" s="42"/>
      <c r="D3" s="42"/>
      <c r="E3" s="42"/>
      <c r="K3" s="44"/>
    </row>
    <row r="4" spans="1:17" s="43" customFormat="1" x14ac:dyDescent="0.35">
      <c r="A4" s="4"/>
      <c r="B4" s="42"/>
      <c r="D4" s="42"/>
      <c r="E4" s="42"/>
      <c r="K4" s="44"/>
    </row>
    <row r="5" spans="1:17" s="43" customFormat="1" x14ac:dyDescent="0.35">
      <c r="A5" s="4"/>
      <c r="B5" s="42"/>
      <c r="D5" s="42"/>
      <c r="E5" s="42"/>
      <c r="K5" s="44"/>
    </row>
    <row r="6" spans="1:17" s="43" customFormat="1" x14ac:dyDescent="0.35">
      <c r="A6" s="4"/>
      <c r="B6" s="42"/>
      <c r="D6" s="42"/>
      <c r="E6" s="42"/>
      <c r="K6" s="44"/>
    </row>
    <row r="7" spans="1:17" s="43" customFormat="1" x14ac:dyDescent="0.35">
      <c r="A7" s="4"/>
      <c r="B7" s="42"/>
      <c r="D7" s="42"/>
      <c r="E7" s="42"/>
      <c r="K7" s="44"/>
    </row>
    <row r="8" spans="1:17" s="43" customFormat="1" x14ac:dyDescent="0.35">
      <c r="A8" s="4"/>
      <c r="B8" s="42"/>
      <c r="D8" s="42"/>
      <c r="E8" s="42"/>
      <c r="K8" s="44"/>
    </row>
    <row r="9" spans="1:17" s="43" customFormat="1" ht="18" customHeight="1" x14ac:dyDescent="0.35">
      <c r="A9" s="45" t="s">
        <v>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7" s="43" customFormat="1" ht="18.5" x14ac:dyDescent="0.35">
      <c r="A10" s="41" t="s">
        <v>43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s="43" customFormat="1" ht="24" customHeight="1" thickBot="1" x14ac:dyDescent="0.4">
      <c r="A11" s="46" t="s">
        <v>42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7" ht="15" customHeight="1" thickTop="1" x14ac:dyDescent="0.35">
      <c r="A12" s="30"/>
      <c r="B12" s="35" t="s">
        <v>20</v>
      </c>
      <c r="C12" s="33" t="s">
        <v>4</v>
      </c>
      <c r="D12" s="33" t="s">
        <v>0</v>
      </c>
      <c r="E12" s="33" t="s">
        <v>21</v>
      </c>
      <c r="F12" s="33"/>
      <c r="G12" s="35" t="s">
        <v>18</v>
      </c>
      <c r="H12" s="35" t="s">
        <v>19</v>
      </c>
      <c r="I12" s="33" t="s">
        <v>1</v>
      </c>
      <c r="J12" s="35" t="s">
        <v>11</v>
      </c>
      <c r="K12" s="33" t="s">
        <v>2</v>
      </c>
      <c r="L12" s="37" t="s">
        <v>3</v>
      </c>
      <c r="P12" s="1"/>
      <c r="Q12" s="1"/>
    </row>
    <row r="13" spans="1:17" x14ac:dyDescent="0.35">
      <c r="A13" s="31"/>
      <c r="B13" s="36"/>
      <c r="C13" s="34"/>
      <c r="D13" s="34"/>
      <c r="E13" s="10" t="s">
        <v>6</v>
      </c>
      <c r="F13" s="10" t="s">
        <v>5</v>
      </c>
      <c r="G13" s="36"/>
      <c r="H13" s="36"/>
      <c r="I13" s="34"/>
      <c r="J13" s="36"/>
      <c r="K13" s="34"/>
      <c r="L13" s="38"/>
      <c r="P13" s="1"/>
      <c r="Q13" s="1"/>
    </row>
    <row r="14" spans="1:17" ht="43.5" customHeight="1" x14ac:dyDescent="0.35">
      <c r="A14" s="11"/>
      <c r="B14" s="27" t="s">
        <v>26</v>
      </c>
      <c r="C14" s="56">
        <v>8</v>
      </c>
      <c r="D14" s="56" t="s">
        <v>23</v>
      </c>
      <c r="E14" s="57" t="s">
        <v>44</v>
      </c>
      <c r="F14" s="58" t="e">
        <f>C14*E14</f>
        <v>#VALUE!</v>
      </c>
      <c r="G14" s="47" t="s">
        <v>24</v>
      </c>
      <c r="H14" s="50" t="s">
        <v>40</v>
      </c>
      <c r="I14" s="50" t="s">
        <v>17</v>
      </c>
      <c r="J14" s="50" t="s">
        <v>16</v>
      </c>
      <c r="K14" s="50">
        <v>70800</v>
      </c>
      <c r="L14" s="53" t="s">
        <v>41</v>
      </c>
      <c r="P14" s="1"/>
      <c r="Q14" s="1"/>
    </row>
    <row r="15" spans="1:17" ht="43.5" customHeight="1" x14ac:dyDescent="0.35">
      <c r="A15" s="11"/>
      <c r="B15" s="26" t="s">
        <v>27</v>
      </c>
      <c r="C15" s="56">
        <v>10</v>
      </c>
      <c r="D15" s="56" t="s">
        <v>23</v>
      </c>
      <c r="E15" s="57" t="s">
        <v>44</v>
      </c>
      <c r="F15" s="58" t="e">
        <f t="shared" ref="F15:F27" si="0">C15*E15</f>
        <v>#VALUE!</v>
      </c>
      <c r="G15" s="48"/>
      <c r="H15" s="51"/>
      <c r="I15" s="51" t="s">
        <v>17</v>
      </c>
      <c r="J15" s="51" t="s">
        <v>16</v>
      </c>
      <c r="K15" s="51">
        <v>70800</v>
      </c>
      <c r="L15" s="54"/>
      <c r="P15" s="1"/>
      <c r="Q15" s="1"/>
    </row>
    <row r="16" spans="1:17" ht="43.5" customHeight="1" x14ac:dyDescent="0.35">
      <c r="A16" s="11"/>
      <c r="B16" s="26" t="s">
        <v>28</v>
      </c>
      <c r="C16" s="56">
        <v>40</v>
      </c>
      <c r="D16" s="56" t="s">
        <v>23</v>
      </c>
      <c r="E16" s="57" t="s">
        <v>44</v>
      </c>
      <c r="F16" s="58" t="e">
        <f t="shared" si="0"/>
        <v>#VALUE!</v>
      </c>
      <c r="G16" s="48"/>
      <c r="H16" s="51"/>
      <c r="I16" s="51" t="s">
        <v>17</v>
      </c>
      <c r="J16" s="51" t="s">
        <v>16</v>
      </c>
      <c r="K16" s="51">
        <v>70800</v>
      </c>
      <c r="L16" s="54"/>
      <c r="P16" s="1"/>
      <c r="Q16" s="1"/>
    </row>
    <row r="17" spans="1:17" ht="43.5" customHeight="1" x14ac:dyDescent="0.35">
      <c r="A17" s="11"/>
      <c r="B17" s="26" t="s">
        <v>29</v>
      </c>
      <c r="C17" s="56">
        <v>60</v>
      </c>
      <c r="D17" s="56" t="s">
        <v>23</v>
      </c>
      <c r="E17" s="57" t="s">
        <v>44</v>
      </c>
      <c r="F17" s="58" t="e">
        <f t="shared" si="0"/>
        <v>#VALUE!</v>
      </c>
      <c r="G17" s="48"/>
      <c r="H17" s="51"/>
      <c r="I17" s="51" t="s">
        <v>17</v>
      </c>
      <c r="J17" s="51" t="s">
        <v>16</v>
      </c>
      <c r="K17" s="51">
        <v>70800</v>
      </c>
      <c r="L17" s="54"/>
      <c r="P17" s="1"/>
      <c r="Q17" s="1"/>
    </row>
    <row r="18" spans="1:17" ht="43.5" customHeight="1" x14ac:dyDescent="0.35">
      <c r="A18" s="11"/>
      <c r="B18" s="26" t="s">
        <v>30</v>
      </c>
      <c r="C18" s="56">
        <v>15</v>
      </c>
      <c r="D18" s="56" t="s">
        <v>23</v>
      </c>
      <c r="E18" s="57" t="s">
        <v>44</v>
      </c>
      <c r="F18" s="58" t="e">
        <f t="shared" si="0"/>
        <v>#VALUE!</v>
      </c>
      <c r="G18" s="48"/>
      <c r="H18" s="51"/>
      <c r="I18" s="51" t="s">
        <v>17</v>
      </c>
      <c r="J18" s="51" t="s">
        <v>16</v>
      </c>
      <c r="K18" s="51">
        <v>70800</v>
      </c>
      <c r="L18" s="54"/>
      <c r="P18" s="1"/>
      <c r="Q18" s="1"/>
    </row>
    <row r="19" spans="1:17" ht="43.5" customHeight="1" x14ac:dyDescent="0.35">
      <c r="A19" s="11"/>
      <c r="B19" s="26" t="s">
        <v>31</v>
      </c>
      <c r="C19" s="56">
        <v>15</v>
      </c>
      <c r="D19" s="56" t="s">
        <v>23</v>
      </c>
      <c r="E19" s="57" t="s">
        <v>44</v>
      </c>
      <c r="F19" s="58" t="e">
        <f t="shared" si="0"/>
        <v>#VALUE!</v>
      </c>
      <c r="G19" s="48"/>
      <c r="H19" s="51"/>
      <c r="I19" s="51" t="s">
        <v>17</v>
      </c>
      <c r="J19" s="51" t="s">
        <v>16</v>
      </c>
      <c r="K19" s="51">
        <v>70800</v>
      </c>
      <c r="L19" s="54"/>
      <c r="P19" s="1"/>
      <c r="Q19" s="1"/>
    </row>
    <row r="20" spans="1:17" ht="43.5" customHeight="1" x14ac:dyDescent="0.35">
      <c r="A20" s="11"/>
      <c r="B20" s="26" t="s">
        <v>32</v>
      </c>
      <c r="C20" s="56">
        <v>15</v>
      </c>
      <c r="D20" s="56" t="s">
        <v>23</v>
      </c>
      <c r="E20" s="57" t="s">
        <v>44</v>
      </c>
      <c r="F20" s="58" t="e">
        <f t="shared" si="0"/>
        <v>#VALUE!</v>
      </c>
      <c r="G20" s="48"/>
      <c r="H20" s="51"/>
      <c r="I20" s="51" t="s">
        <v>17</v>
      </c>
      <c r="J20" s="51" t="s">
        <v>16</v>
      </c>
      <c r="K20" s="51">
        <v>70800</v>
      </c>
      <c r="L20" s="54"/>
      <c r="P20" s="1"/>
      <c r="Q20" s="1"/>
    </row>
    <row r="21" spans="1:17" ht="43.5" customHeight="1" x14ac:dyDescent="0.35">
      <c r="A21" s="11"/>
      <c r="B21" s="26" t="s">
        <v>33</v>
      </c>
      <c r="C21" s="56">
        <v>15</v>
      </c>
      <c r="D21" s="56" t="s">
        <v>23</v>
      </c>
      <c r="E21" s="57" t="s">
        <v>44</v>
      </c>
      <c r="F21" s="58" t="e">
        <f t="shared" si="0"/>
        <v>#VALUE!</v>
      </c>
      <c r="G21" s="48"/>
      <c r="H21" s="51"/>
      <c r="I21" s="51" t="s">
        <v>17</v>
      </c>
      <c r="J21" s="51" t="s">
        <v>16</v>
      </c>
      <c r="K21" s="51">
        <v>70800</v>
      </c>
      <c r="L21" s="54"/>
      <c r="P21" s="1"/>
      <c r="Q21" s="1"/>
    </row>
    <row r="22" spans="1:17" ht="43.5" customHeight="1" x14ac:dyDescent="0.35">
      <c r="A22" s="11"/>
      <c r="B22" s="26" t="s">
        <v>34</v>
      </c>
      <c r="C22" s="56">
        <v>15</v>
      </c>
      <c r="D22" s="56" t="s">
        <v>23</v>
      </c>
      <c r="E22" s="57" t="s">
        <v>44</v>
      </c>
      <c r="F22" s="58" t="e">
        <f t="shared" si="0"/>
        <v>#VALUE!</v>
      </c>
      <c r="G22" s="48"/>
      <c r="H22" s="51"/>
      <c r="I22" s="51" t="s">
        <v>17</v>
      </c>
      <c r="J22" s="51" t="s">
        <v>16</v>
      </c>
      <c r="K22" s="51">
        <v>70800</v>
      </c>
      <c r="L22" s="54"/>
      <c r="P22" s="1"/>
      <c r="Q22" s="1"/>
    </row>
    <row r="23" spans="1:17" ht="43.5" customHeight="1" x14ac:dyDescent="0.35">
      <c r="A23" s="11"/>
      <c r="B23" s="26" t="s">
        <v>35</v>
      </c>
      <c r="C23" s="56">
        <v>20</v>
      </c>
      <c r="D23" s="56" t="s">
        <v>23</v>
      </c>
      <c r="E23" s="57" t="s">
        <v>44</v>
      </c>
      <c r="F23" s="58" t="e">
        <f t="shared" si="0"/>
        <v>#VALUE!</v>
      </c>
      <c r="G23" s="48"/>
      <c r="H23" s="51"/>
      <c r="I23" s="51" t="s">
        <v>17</v>
      </c>
      <c r="J23" s="51" t="s">
        <v>16</v>
      </c>
      <c r="K23" s="51">
        <v>70800</v>
      </c>
      <c r="L23" s="54"/>
      <c r="P23" s="1"/>
      <c r="Q23" s="1"/>
    </row>
    <row r="24" spans="1:17" ht="43.5" customHeight="1" x14ac:dyDescent="0.35">
      <c r="A24" s="11"/>
      <c r="B24" s="26" t="s">
        <v>36</v>
      </c>
      <c r="C24" s="56">
        <v>12</v>
      </c>
      <c r="D24" s="56" t="s">
        <v>23</v>
      </c>
      <c r="E24" s="57" t="s">
        <v>44</v>
      </c>
      <c r="F24" s="58" t="e">
        <f t="shared" si="0"/>
        <v>#VALUE!</v>
      </c>
      <c r="G24" s="48"/>
      <c r="H24" s="51"/>
      <c r="I24" s="51" t="s">
        <v>17</v>
      </c>
      <c r="J24" s="51" t="s">
        <v>16</v>
      </c>
      <c r="K24" s="51">
        <v>70800</v>
      </c>
      <c r="L24" s="54"/>
      <c r="P24" s="1"/>
      <c r="Q24" s="1"/>
    </row>
    <row r="25" spans="1:17" ht="43.5" customHeight="1" x14ac:dyDescent="0.35">
      <c r="A25" s="11"/>
      <c r="B25" s="26" t="s">
        <v>37</v>
      </c>
      <c r="C25" s="56">
        <v>10</v>
      </c>
      <c r="D25" s="56" t="s">
        <v>23</v>
      </c>
      <c r="E25" s="57" t="s">
        <v>44</v>
      </c>
      <c r="F25" s="58" t="e">
        <f t="shared" si="0"/>
        <v>#VALUE!</v>
      </c>
      <c r="G25" s="48"/>
      <c r="H25" s="51"/>
      <c r="I25" s="51" t="s">
        <v>17</v>
      </c>
      <c r="J25" s="51" t="s">
        <v>16</v>
      </c>
      <c r="K25" s="51">
        <v>70800</v>
      </c>
      <c r="L25" s="54"/>
      <c r="P25" s="1"/>
      <c r="Q25" s="1"/>
    </row>
    <row r="26" spans="1:17" ht="43.5" customHeight="1" x14ac:dyDescent="0.35">
      <c r="A26" s="11"/>
      <c r="B26" s="26" t="s">
        <v>38</v>
      </c>
      <c r="C26" s="56">
        <v>2</v>
      </c>
      <c r="D26" s="56" t="s">
        <v>23</v>
      </c>
      <c r="E26" s="57" t="s">
        <v>44</v>
      </c>
      <c r="F26" s="58" t="e">
        <f t="shared" si="0"/>
        <v>#VALUE!</v>
      </c>
      <c r="G26" s="48"/>
      <c r="H26" s="51"/>
      <c r="I26" s="51" t="s">
        <v>17</v>
      </c>
      <c r="J26" s="51" t="s">
        <v>16</v>
      </c>
      <c r="K26" s="51">
        <v>70800</v>
      </c>
      <c r="L26" s="54"/>
      <c r="P26" s="1"/>
      <c r="Q26" s="1"/>
    </row>
    <row r="27" spans="1:17" ht="44" customHeight="1" thickBot="1" x14ac:dyDescent="0.4">
      <c r="A27" s="11"/>
      <c r="B27" s="26" t="s">
        <v>39</v>
      </c>
      <c r="C27" s="56">
        <v>1</v>
      </c>
      <c r="D27" s="56" t="s">
        <v>23</v>
      </c>
      <c r="E27" s="57" t="s">
        <v>44</v>
      </c>
      <c r="F27" s="58" t="e">
        <f t="shared" si="0"/>
        <v>#VALUE!</v>
      </c>
      <c r="G27" s="49"/>
      <c r="H27" s="52"/>
      <c r="I27" s="52" t="s">
        <v>17</v>
      </c>
      <c r="J27" s="52" t="s">
        <v>16</v>
      </c>
      <c r="K27" s="52">
        <v>70800</v>
      </c>
      <c r="L27" s="55"/>
      <c r="P27" s="1"/>
      <c r="Q27" s="1"/>
    </row>
    <row r="28" spans="1:17" ht="15" customHeight="1" thickBot="1" x14ac:dyDescent="0.4">
      <c r="A28" s="28" t="s">
        <v>25</v>
      </c>
      <c r="B28" s="29"/>
      <c r="C28" s="29"/>
      <c r="D28" s="29"/>
      <c r="E28" s="29"/>
      <c r="F28" s="19">
        <v>8500000</v>
      </c>
      <c r="G28" s="20"/>
      <c r="H28" s="21"/>
      <c r="I28" s="22"/>
      <c r="J28" s="23"/>
      <c r="K28" s="24"/>
      <c r="L28" s="25"/>
    </row>
    <row r="29" spans="1:17" ht="16.5" thickTop="1" thickBot="1" x14ac:dyDescent="0.4">
      <c r="A29" s="12" t="s">
        <v>22</v>
      </c>
      <c r="B29" s="13" t="s">
        <v>22</v>
      </c>
      <c r="C29" s="14"/>
      <c r="D29" s="14"/>
      <c r="E29" s="14"/>
      <c r="F29" s="15" t="e">
        <f>SUM(F14:F27)</f>
        <v>#VALUE!</v>
      </c>
      <c r="G29" s="40"/>
      <c r="H29" s="40"/>
      <c r="I29" s="16"/>
      <c r="J29" s="17"/>
      <c r="K29" s="16"/>
      <c r="L29" s="18"/>
    </row>
    <row r="30" spans="1:17" ht="15" customHeight="1" thickTop="1" x14ac:dyDescent="0.35">
      <c r="B30" s="1" t="s">
        <v>14</v>
      </c>
    </row>
    <row r="31" spans="1:17" x14ac:dyDescent="0.35">
      <c r="B31" s="5" t="s">
        <v>7</v>
      </c>
      <c r="C31" s="32"/>
      <c r="D31" s="32"/>
      <c r="E31" s="32"/>
      <c r="F31" s="3" t="s">
        <v>9</v>
      </c>
      <c r="I31" s="4"/>
    </row>
    <row r="32" spans="1:17" x14ac:dyDescent="0.35">
      <c r="E32" s="6"/>
      <c r="F32" s="6"/>
      <c r="G32" s="8" t="s">
        <v>15</v>
      </c>
      <c r="I32" s="4"/>
    </row>
    <row r="33" spans="2:17" x14ac:dyDescent="0.35">
      <c r="E33" s="6"/>
      <c r="F33" s="6"/>
      <c r="G33" s="8"/>
      <c r="I33" s="4"/>
      <c r="M33" s="9"/>
    </row>
    <row r="34" spans="2:17" x14ac:dyDescent="0.35">
      <c r="E34" s="6"/>
      <c r="F34" s="6"/>
      <c r="G34" s="8"/>
      <c r="I34" s="4"/>
    </row>
    <row r="35" spans="2:17" x14ac:dyDescent="0.35">
      <c r="E35" s="6"/>
      <c r="F35" s="6"/>
      <c r="G35" s="6"/>
      <c r="H35" s="8"/>
      <c r="I35" s="4"/>
    </row>
    <row r="36" spans="2:17" x14ac:dyDescent="0.35">
      <c r="B36" s="4"/>
      <c r="E36" s="4"/>
      <c r="F36" s="1"/>
      <c r="I36" s="39" t="s">
        <v>10</v>
      </c>
      <c r="J36" s="39"/>
      <c r="K36" s="39"/>
      <c r="L36" s="39"/>
    </row>
    <row r="37" spans="2:17" x14ac:dyDescent="0.35">
      <c r="B37" s="4"/>
      <c r="E37" s="1"/>
      <c r="F37" s="1"/>
      <c r="I37" s="32" t="s">
        <v>13</v>
      </c>
      <c r="J37" s="32"/>
      <c r="K37" s="32"/>
      <c r="L37" s="32"/>
    </row>
    <row r="38" spans="2:17" x14ac:dyDescent="0.35">
      <c r="B38" s="4"/>
      <c r="E38" s="1"/>
      <c r="F38" s="1"/>
      <c r="I38" s="32" t="s">
        <v>12</v>
      </c>
      <c r="J38" s="32"/>
      <c r="K38" s="32"/>
      <c r="L38" s="32"/>
    </row>
    <row r="39" spans="2:17" x14ac:dyDescent="0.35">
      <c r="B39" s="4"/>
      <c r="E39" s="1"/>
      <c r="F39" s="1"/>
      <c r="J39" s="1"/>
      <c r="L39" s="1"/>
      <c r="M39" s="1"/>
      <c r="N39" s="1"/>
      <c r="O39" s="1"/>
      <c r="P39" s="1"/>
      <c r="Q39" s="1"/>
    </row>
  </sheetData>
  <mergeCells count="26">
    <mergeCell ref="A9:L9"/>
    <mergeCell ref="A10:L10"/>
    <mergeCell ref="A11:L11"/>
    <mergeCell ref="G14:G27"/>
    <mergeCell ref="H14:H27"/>
    <mergeCell ref="I14:I27"/>
    <mergeCell ref="J14:J27"/>
    <mergeCell ref="K14:K27"/>
    <mergeCell ref="L14:L27"/>
    <mergeCell ref="K12:K13"/>
    <mergeCell ref="B12:B13"/>
    <mergeCell ref="C12:C13"/>
    <mergeCell ref="A28:E28"/>
    <mergeCell ref="A12:A13"/>
    <mergeCell ref="I38:L38"/>
    <mergeCell ref="I12:I13"/>
    <mergeCell ref="J12:J13"/>
    <mergeCell ref="L12:L13"/>
    <mergeCell ref="G12:G13"/>
    <mergeCell ref="C31:E31"/>
    <mergeCell ref="I36:L36"/>
    <mergeCell ref="I37:L37"/>
    <mergeCell ref="H12:H13"/>
    <mergeCell ref="D12:D13"/>
    <mergeCell ref="E12:F12"/>
    <mergeCell ref="G29:H29"/>
  </mergeCells>
  <hyperlinks>
    <hyperlink ref="G14" r:id="rId1" display="martina.polaskova@vsb.cz" xr:uid="{CF99D893-942C-416C-BD65-029579E316CE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CAD17-950C-4512-BD2E-1D152C3F9530}">
  <ds:schemaRefs>
    <ds:schemaRef ds:uri="b0e90202-8514-490b-aa47-458e66aada41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63ef4d09-7a27-477e-abfe-88d2d0877d32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Matolak Milan</cp:lastModifiedBy>
  <cp:lastPrinted>2020-02-04T13:46:16Z</cp:lastPrinted>
  <dcterms:created xsi:type="dcterms:W3CDTF">2015-04-13T11:58:07Z</dcterms:created>
  <dcterms:modified xsi:type="dcterms:W3CDTF">2024-10-31T00:27:50Z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