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37,2019 - server Látal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7" i="1" l="1"/>
  <c r="G7" i="1"/>
  <c r="I6" i="1"/>
  <c r="H9" i="1" s="1"/>
  <c r="G6" i="1"/>
  <c r="G8" i="1" l="1"/>
</calcChain>
</file>

<file path=xl/sharedStrings.xml><?xml version="1.0" encoding="utf-8"?>
<sst xmlns="http://schemas.openxmlformats.org/spreadsheetml/2006/main" count="46" uniqueCount="42">
  <si>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</si>
  <si>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</si>
  <si>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</si>
  <si>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</si>
  <si>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</si>
  <si>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</si>
  <si>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</si>
  <si>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</si>
  <si>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</si>
  <si>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</si>
  <si>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</si>
  <si>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</si>
  <si>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</si>
  <si>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</si>
  <si>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</si>
  <si>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</si>
  <si>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</si>
  <si>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</si>
  <si>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</si>
  <si>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</si>
  <si>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</si>
  <si>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</si>
  <si>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</si>
  <si>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</si>
  <si>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</si>
  <si>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</si>
  <si>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Ostrava - Poruba</t>
  </si>
  <si>
    <t>17.listopadu</t>
  </si>
  <si>
    <t>2172/15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</si>
  <si>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</si>
  <si>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DNS_LCD_ATYP</t>
  </si>
  <si>
    <t>10</t>
  </si>
  <si>
    <t>20</t>
  </si>
  <si>
    <t>708 33</t>
  </si>
  <si>
    <t>Max. cena včetně DPH</t>
  </si>
  <si>
    <t>Nabízená cena včetně DPH</t>
  </si>
  <si>
    <t>Celková nabídková cena / kupní cena včetně DPH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</si>
  <si>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37/2019</t>
    </r>
  </si>
  <si>
    <r>
      <rPr>
        <sz val="11"/>
        <rFont val="Calibri"/>
        <family val="2"/>
        <charset val="238"/>
        <scheme val="minor"/>
      </rPr>
      <t xml:space="preserve">Ing. Jan Látal, Ph.D., 597324262 597325845 </t>
    </r>
    <r>
      <rPr>
        <u/>
        <sz val="11"/>
        <color theme="10"/>
        <rFont val="Calibri"/>
        <family val="2"/>
        <charset val="238"/>
        <scheme val="minor"/>
      </rPr>
      <t>jan.latal@vsb.cz</t>
    </r>
  </si>
  <si>
    <t>338 - Katedra hydromechaniky a hydraulických zařízení</t>
  </si>
  <si>
    <t>60004073</t>
  </si>
  <si>
    <t>DNS_SERVER_ATYP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</si>
</sst>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1" applyNumberFormat="0" applyFont="0" applyAlignment="0" applyProtection="0"/>
    <xf numFmtId="0" fontId="14" fillId="0" borderId="22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3" applyNumberFormat="0" applyAlignment="0" applyProtection="0"/>
    <xf numFmtId="0" fontId="18" fillId="25" borderId="23" applyNumberFormat="0" applyAlignment="0" applyProtection="0"/>
    <xf numFmtId="0" fontId="19" fillId="25" borderId="24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164" fontId="21" fillId="0" borderId="5" xfId="0" applyNumberFormat="1" applyFont="1" applyBorder="1" applyAlignment="1" applyProtection="1">
      <alignment vertical="center"/>
    </xf>
    <xf numFmtId="165" fontId="21" fillId="32" borderId="5" xfId="0" applyNumberFormat="1" applyFont="1" applyFill="1" applyBorder="1" applyAlignment="1" applyProtection="1">
      <alignment horizontal="right" vertical="center"/>
      <protection locked="0"/>
    </xf>
    <xf numFmtId="165" fontId="21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/>
    </xf>
    <xf numFmtId="164" fontId="21" fillId="0" borderId="6" xfId="0" applyNumberFormat="1" applyFont="1" applyBorder="1" applyAlignment="1" applyProtection="1">
      <alignment vertical="center"/>
    </xf>
    <xf numFmtId="165" fontId="21" fillId="32" borderId="6" xfId="0" applyNumberFormat="1" applyFont="1" applyFill="1" applyBorder="1" applyAlignment="1" applyProtection="1">
      <alignment horizontal="right" vertical="center"/>
      <protection locked="0"/>
    </xf>
    <xf numFmtId="165" fontId="21" fillId="0" borderId="6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vertical="center" wrapText="1"/>
    </xf>
    <xf numFmtId="0" fontId="21" fillId="0" borderId="5" xfId="0" applyFont="1" applyBorder="1" applyAlignment="1" applyProtection="1">
      <alignment vertical="center" wrapText="1"/>
    </xf>
    <xf numFmtId="49" fontId="21" fillId="0" borderId="5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vertical="center"/>
    </xf>
    <xf numFmtId="49" fontId="21" fillId="0" borderId="25" xfId="0" applyNumberFormat="1" applyFont="1" applyFill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2" xfId="0" applyFont="1" applyBorder="1" applyAlignment="1" applyProtection="1">
      <alignment vertical="center"/>
    </xf>
    <xf numFmtId="49" fontId="21" fillId="0" borderId="8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27" xfId="0" applyNumberFormat="1" applyFont="1" applyFill="1" applyBorder="1" applyAlignment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Border="1" applyAlignment="1" applyProtection="1">
      <alignment horizontal="center" vertical="center"/>
    </xf>
    <xf numFmtId="164" fontId="26" fillId="0" borderId="11" xfId="0" applyNumberFormat="1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164" fontId="26" fillId="0" borderId="4" xfId="0" applyNumberFormat="1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164" fontId="21" fillId="0" borderId="1" xfId="0" applyNumberFormat="1" applyFont="1" applyBorder="1" applyAlignment="1" applyProtection="1">
      <alignment vertical="center"/>
    </xf>
    <xf numFmtId="164" fontId="27" fillId="0" borderId="1" xfId="0" applyNumberFormat="1" applyFont="1" applyBorder="1" applyAlignment="1" applyProtection="1">
      <alignment vertical="center"/>
    </xf>
    <xf numFmtId="165" fontId="21" fillId="0" borderId="1" xfId="0" applyNumberFormat="1" applyFont="1" applyFill="1" applyBorder="1" applyAlignment="1" applyProtection="1">
      <alignment vertical="center"/>
      <protection locked="0"/>
    </xf>
    <xf numFmtId="165" fontId="21" fillId="0" borderId="1" xfId="0" applyNumberFormat="1" applyFont="1" applyBorder="1" applyAlignment="1" applyProtection="1">
      <alignment vertical="center"/>
    </xf>
    <xf numFmtId="164" fontId="21" fillId="0" borderId="1" xfId="0" applyNumberFormat="1" applyFont="1" applyBorder="1" applyAlignment="1" applyProtection="1">
      <alignment horizontal="right" vertical="center"/>
    </xf>
    <xf numFmtId="165" fontId="27" fillId="0" borderId="1" xfId="0" applyNumberFormat="1" applyFont="1" applyFill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vertical="center"/>
    </xf>
    <xf numFmtId="0" fontId="27" fillId="0" borderId="3" xfId="0" applyFont="1" applyBorder="1" applyAlignment="1" applyProtection="1">
      <alignment vertical="center"/>
    </xf>
    <xf numFmtId="0" fontId="26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vertical="center"/>
    </xf>
    <xf numFmtId="0" fontId="7" fillId="0" borderId="8" xfId="20" applyBorder="1" applyAlignment="1" applyProtection="1">
      <alignment horizontal="center" vertical="top" wrapText="1"/>
    </xf>
    <xf numFmtId="0" fontId="25" fillId="0" borderId="26" xfId="20" applyFont="1" applyBorder="1" applyAlignment="1" applyProtection="1">
      <alignment horizontal="center"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.latal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workbookViewId="0">
      <selection activeCell="F17" sqref="F17"/>
    </sheetView>
  </sheetViews>
  <sheetFormatPr defaultRowHeight="15" x14ac:dyDescent="0.25"/>
  <cols>
    <col min="1" max="1" width="8.85546875" style="1" customWidth="1"/>
    <col min="2" max="2" width="3.5703125" style="19" customWidth="1"/>
    <col min="3" max="3" width="14.28515625" style="1" customWidth="1"/>
    <col min="4" max="4" width="3.7109375" style="1" customWidth="1"/>
    <col min="5" max="5" width="3.28515625" style="1" customWidth="1"/>
    <col min="6" max="6" width="9.7109375" style="3" customWidth="1"/>
    <col min="7" max="7" width="11" style="3" customWidth="1"/>
    <col min="8" max="8" width="12.42578125" style="1" customWidth="1"/>
    <col min="9" max="9" width="12.85546875" style="1" customWidth="1"/>
    <col min="10" max="10" width="16.140625" style="1" customWidth="1"/>
    <col min="11" max="11" width="15.7109375" style="12" customWidth="1"/>
    <col min="12" max="12" width="11.5703125" style="1" customWidth="1"/>
    <col min="13" max="13" width="7.5703125" style="14" customWidth="1"/>
    <col min="14" max="14" width="6.28515625" style="1" customWidth="1"/>
    <col min="15" max="15" width="8.5703125" style="1" customWidth="1"/>
    <col min="16" max="16" width="18.42578125" style="20" customWidth="1"/>
    <col min="17" max="17" width="11.140625" style="20" customWidth="1"/>
    <col min="18" max="18" width="14" style="20" customWidth="1"/>
    <col min="19" max="19" width="17.28515625" style="20" customWidth="1"/>
    <col min="20" max="20" width="9.140625" style="20"/>
    <col min="21" max="21" width="9.140625" style="15"/>
    <col min="22" max="16384" width="9.140625" style="1"/>
  </cols>
  <sheetData>
    <row r="1" spans="1:21" ht="21" x14ac:dyDescent="0.25">
      <c r="A1" s="57" t="s">
        <v>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1" ht="15.75" customHeight="1" x14ac:dyDescent="0.25">
      <c r="A2" s="58" t="s">
        <v>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1" ht="15.75" customHeight="1" thickBot="1" x14ac:dyDescent="0.3">
      <c r="A3" s="59" t="s">
        <v>29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21" x14ac:dyDescent="0.25">
      <c r="A4" s="60" t="s">
        <v>0</v>
      </c>
      <c r="B4" s="48" t="s">
        <v>1</v>
      </c>
      <c r="C4" s="48" t="s">
        <v>24</v>
      </c>
      <c r="D4" s="48" t="s">
        <v>6</v>
      </c>
      <c r="E4" s="48" t="s">
        <v>2</v>
      </c>
      <c r="F4" s="64" t="s">
        <v>34</v>
      </c>
      <c r="G4" s="65"/>
      <c r="H4" s="66" t="s">
        <v>35</v>
      </c>
      <c r="I4" s="67"/>
      <c r="J4" s="54" t="s">
        <v>23</v>
      </c>
      <c r="K4" s="48" t="s">
        <v>14</v>
      </c>
      <c r="L4" s="48" t="s">
        <v>3</v>
      </c>
      <c r="M4" s="50" t="s">
        <v>16</v>
      </c>
      <c r="N4" s="48" t="s">
        <v>4</v>
      </c>
      <c r="O4" s="52" t="s">
        <v>5</v>
      </c>
    </row>
    <row r="5" spans="1:21" ht="15.75" thickBot="1" x14ac:dyDescent="0.3">
      <c r="A5" s="61"/>
      <c r="B5" s="49"/>
      <c r="C5" s="49"/>
      <c r="D5" s="49"/>
      <c r="E5" s="49"/>
      <c r="F5" s="68" t="s">
        <v>7</v>
      </c>
      <c r="G5" s="69" t="s">
        <v>8</v>
      </c>
      <c r="H5" s="69" t="s">
        <v>9</v>
      </c>
      <c r="I5" s="69" t="s">
        <v>8</v>
      </c>
      <c r="J5" s="55"/>
      <c r="K5" s="49"/>
      <c r="L5" s="49"/>
      <c r="M5" s="51"/>
      <c r="N5" s="49"/>
      <c r="O5" s="53"/>
    </row>
    <row r="6" spans="1:21" s="2" customFormat="1" ht="30" customHeight="1" x14ac:dyDescent="0.25">
      <c r="A6" s="36" t="s">
        <v>40</v>
      </c>
      <c r="B6" s="35" t="s">
        <v>31</v>
      </c>
      <c r="C6" s="32" t="s">
        <v>30</v>
      </c>
      <c r="D6" s="28">
        <v>1</v>
      </c>
      <c r="E6" s="28" t="s">
        <v>25</v>
      </c>
      <c r="F6" s="29">
        <v>10000</v>
      </c>
      <c r="G6" s="29">
        <f>D6*F6</f>
        <v>10000</v>
      </c>
      <c r="H6" s="30" t="s">
        <v>22</v>
      </c>
      <c r="I6" s="31" t="e">
        <f>D6*H6</f>
        <v>#VALUE!</v>
      </c>
      <c r="J6" s="80" t="s">
        <v>38</v>
      </c>
      <c r="K6" s="62" t="s">
        <v>39</v>
      </c>
      <c r="L6" s="62" t="s">
        <v>27</v>
      </c>
      <c r="M6" s="43" t="s">
        <v>28</v>
      </c>
      <c r="N6" s="43" t="s">
        <v>33</v>
      </c>
      <c r="O6" s="45" t="s">
        <v>26</v>
      </c>
      <c r="P6" s="21"/>
      <c r="Q6" s="21"/>
      <c r="R6" s="21"/>
      <c r="S6" s="21"/>
      <c r="T6" s="21"/>
      <c r="U6" s="16"/>
    </row>
    <row r="7" spans="1:21" s="2" customFormat="1" ht="30" customHeight="1" thickBot="1" x14ac:dyDescent="0.3">
      <c r="A7" s="37" t="s">
        <v>40</v>
      </c>
      <c r="B7" s="34" t="s">
        <v>32</v>
      </c>
      <c r="C7" s="33" t="s">
        <v>41</v>
      </c>
      <c r="D7" s="24">
        <v>1</v>
      </c>
      <c r="E7" s="24" t="s">
        <v>25</v>
      </c>
      <c r="F7" s="25">
        <v>230000</v>
      </c>
      <c r="G7" s="25">
        <f t="shared" ref="G7" si="0">D7*F7</f>
        <v>230000</v>
      </c>
      <c r="H7" s="26" t="s">
        <v>22</v>
      </c>
      <c r="I7" s="27" t="e">
        <f t="shared" ref="I7" si="1">D7*H7</f>
        <v>#VALUE!</v>
      </c>
      <c r="J7" s="81"/>
      <c r="K7" s="63"/>
      <c r="L7" s="63"/>
      <c r="M7" s="44"/>
      <c r="N7" s="44"/>
      <c r="O7" s="46"/>
      <c r="P7" s="21"/>
      <c r="Q7" s="21"/>
      <c r="R7" s="21"/>
      <c r="S7" s="21"/>
      <c r="T7" s="21"/>
      <c r="U7" s="16"/>
    </row>
    <row r="8" spans="1:21" s="2" customFormat="1" ht="15" customHeight="1" thickBot="1" x14ac:dyDescent="0.3">
      <c r="A8" s="38" t="s">
        <v>15</v>
      </c>
      <c r="B8" s="39"/>
      <c r="C8" s="40"/>
      <c r="D8" s="40"/>
      <c r="E8" s="40"/>
      <c r="F8" s="70"/>
      <c r="G8" s="71">
        <f>SUM(G6:G7)</f>
        <v>240000</v>
      </c>
      <c r="H8" s="72"/>
      <c r="I8" s="73"/>
      <c r="J8" s="41"/>
      <c r="K8" s="39"/>
      <c r="L8" s="40"/>
      <c r="M8" s="39"/>
      <c r="N8" s="40"/>
      <c r="O8" s="42"/>
      <c r="P8" s="21"/>
      <c r="Q8" s="21"/>
      <c r="R8" s="21"/>
      <c r="S8" s="21"/>
      <c r="T8" s="21"/>
      <c r="U8" s="16"/>
    </row>
    <row r="9" spans="1:21" ht="16.5" thickBot="1" x14ac:dyDescent="0.3">
      <c r="A9" s="77" t="s">
        <v>36</v>
      </c>
      <c r="B9" s="78"/>
      <c r="C9" s="76"/>
      <c r="D9" s="79"/>
      <c r="E9" s="79"/>
      <c r="F9" s="74"/>
      <c r="G9" s="70"/>
      <c r="H9" s="75" t="e">
        <f>SUM(I6:I7)</f>
        <v>#VALUE!</v>
      </c>
      <c r="I9" s="75"/>
      <c r="J9" s="10"/>
      <c r="K9" s="13"/>
      <c r="L9" s="10"/>
      <c r="M9" s="13"/>
      <c r="N9" s="10"/>
      <c r="O9" s="11"/>
    </row>
    <row r="10" spans="1:21" ht="15" customHeight="1" x14ac:dyDescent="0.25">
      <c r="A10" s="1" t="s">
        <v>20</v>
      </c>
      <c r="K10" s="23"/>
      <c r="M10" s="23"/>
    </row>
    <row r="11" spans="1:21" s="6" customFormat="1" x14ac:dyDescent="0.25">
      <c r="A11" s="8" t="s">
        <v>10</v>
      </c>
      <c r="B11" s="47" t="s">
        <v>19</v>
      </c>
      <c r="C11" s="47"/>
      <c r="D11" s="47"/>
      <c r="E11" s="47"/>
      <c r="F11" s="4" t="s">
        <v>12</v>
      </c>
      <c r="H11" s="9"/>
      <c r="J11" s="7"/>
      <c r="K11" s="7"/>
      <c r="M11" s="7"/>
      <c r="P11" s="22"/>
      <c r="Q11" s="22"/>
      <c r="R11" s="22"/>
      <c r="S11" s="22"/>
      <c r="T11" s="22"/>
      <c r="U11" s="17"/>
    </row>
    <row r="12" spans="1:21" s="6" customFormat="1" x14ac:dyDescent="0.25">
      <c r="B12" s="7"/>
      <c r="F12" s="9"/>
      <c r="G12" s="9"/>
      <c r="H12" s="18" t="s">
        <v>21</v>
      </c>
      <c r="J12" s="7"/>
      <c r="K12" s="7"/>
      <c r="M12" s="7"/>
      <c r="P12" s="22"/>
      <c r="Q12" s="22"/>
      <c r="R12" s="22"/>
      <c r="S12" s="22"/>
      <c r="T12" s="22"/>
      <c r="U12" s="17"/>
    </row>
    <row r="13" spans="1:21" s="6" customFormat="1" x14ac:dyDescent="0.25">
      <c r="B13" s="7"/>
      <c r="F13" s="9"/>
      <c r="G13" s="9"/>
      <c r="H13" s="18"/>
      <c r="J13" s="7"/>
      <c r="K13" s="7"/>
      <c r="M13" s="7"/>
      <c r="P13" s="22"/>
      <c r="Q13" s="22"/>
      <c r="R13" s="22"/>
      <c r="S13" s="22"/>
      <c r="T13" s="22"/>
      <c r="U13" s="17"/>
    </row>
    <row r="14" spans="1:21" s="6" customFormat="1" x14ac:dyDescent="0.25">
      <c r="B14" s="7"/>
      <c r="F14" s="9"/>
      <c r="G14" s="9"/>
      <c r="H14" s="18"/>
      <c r="J14" s="7"/>
      <c r="K14" s="7"/>
      <c r="M14" s="7"/>
      <c r="P14" s="22"/>
      <c r="Q14" s="22"/>
      <c r="R14" s="22"/>
      <c r="S14" s="22"/>
      <c r="T14" s="22"/>
      <c r="U14" s="17"/>
    </row>
    <row r="15" spans="1:21" s="6" customFormat="1" x14ac:dyDescent="0.25">
      <c r="B15" s="7"/>
      <c r="F15" s="9"/>
      <c r="G15" s="9"/>
      <c r="H15" s="18"/>
      <c r="J15" s="7"/>
      <c r="K15" s="7"/>
      <c r="M15" s="7"/>
      <c r="P15" s="22"/>
      <c r="Q15" s="22"/>
      <c r="R15" s="22"/>
      <c r="S15" s="22"/>
      <c r="T15" s="22"/>
      <c r="U15" s="17"/>
    </row>
    <row r="16" spans="1:21" s="6" customFormat="1" x14ac:dyDescent="0.25">
      <c r="B16" s="7"/>
      <c r="F16" s="9"/>
      <c r="G16" s="9"/>
      <c r="H16" s="18"/>
      <c r="J16" s="7"/>
      <c r="K16" s="7"/>
      <c r="M16" s="7"/>
      <c r="P16" s="22"/>
      <c r="Q16" s="22"/>
      <c r="R16" s="22"/>
      <c r="S16" s="22"/>
      <c r="T16" s="22"/>
      <c r="U16" s="17"/>
    </row>
    <row r="17" spans="1:21" s="6" customFormat="1" x14ac:dyDescent="0.25">
      <c r="B17" s="7"/>
      <c r="F17" s="9"/>
      <c r="G17" s="9"/>
      <c r="H17" s="18"/>
      <c r="J17" s="7"/>
      <c r="K17" s="7"/>
      <c r="M17" s="7"/>
      <c r="P17" s="22"/>
      <c r="Q17" s="22"/>
      <c r="R17" s="22"/>
      <c r="S17" s="22"/>
      <c r="T17" s="22"/>
      <c r="U17" s="17"/>
    </row>
    <row r="18" spans="1:21" s="6" customFormat="1" x14ac:dyDescent="0.25">
      <c r="B18" s="7"/>
      <c r="F18" s="9"/>
      <c r="G18" s="9"/>
      <c r="H18" s="9"/>
      <c r="I18" s="18"/>
      <c r="J18" s="7"/>
      <c r="K18" s="7"/>
      <c r="M18" s="7"/>
      <c r="P18" s="22"/>
      <c r="Q18" s="22"/>
      <c r="R18" s="22"/>
      <c r="S18" s="22"/>
      <c r="T18" s="22"/>
      <c r="U18" s="17"/>
    </row>
    <row r="19" spans="1:21" s="6" customFormat="1" x14ac:dyDescent="0.25">
      <c r="A19" s="7"/>
      <c r="B19" s="7"/>
      <c r="F19" s="5"/>
      <c r="G19" s="2"/>
      <c r="J19" s="56" t="s">
        <v>13</v>
      </c>
      <c r="K19" s="56"/>
      <c r="L19" s="56"/>
      <c r="M19" s="56"/>
      <c r="N19" s="56"/>
      <c r="O19" s="56"/>
      <c r="P19" s="22"/>
      <c r="Q19" s="22"/>
      <c r="R19" s="22"/>
      <c r="S19" s="22"/>
      <c r="T19" s="22"/>
      <c r="U19" s="17"/>
    </row>
    <row r="20" spans="1:21" s="6" customFormat="1" x14ac:dyDescent="0.25">
      <c r="A20" s="7"/>
      <c r="B20" s="7"/>
      <c r="J20" s="47" t="s">
        <v>18</v>
      </c>
      <c r="K20" s="47"/>
      <c r="L20" s="47"/>
      <c r="M20" s="47"/>
      <c r="N20" s="47"/>
      <c r="O20" s="47"/>
      <c r="P20" s="22"/>
      <c r="Q20" s="22"/>
      <c r="R20" s="22"/>
      <c r="S20" s="22"/>
      <c r="T20" s="22"/>
      <c r="U20" s="17"/>
    </row>
    <row r="21" spans="1:21" s="6" customFormat="1" x14ac:dyDescent="0.25">
      <c r="A21" s="7"/>
      <c r="B21" s="7"/>
      <c r="J21" s="47" t="s">
        <v>17</v>
      </c>
      <c r="K21" s="47"/>
      <c r="L21" s="47"/>
      <c r="M21" s="47"/>
      <c r="N21" s="47"/>
      <c r="O21" s="47"/>
      <c r="P21" s="22"/>
      <c r="Q21" s="22"/>
      <c r="R21" s="22"/>
      <c r="S21" s="22"/>
      <c r="T21" s="22"/>
      <c r="U21" s="17"/>
    </row>
    <row r="22" spans="1:21" x14ac:dyDescent="0.25">
      <c r="A22" s="7"/>
      <c r="B22" s="1"/>
      <c r="F22" s="1"/>
      <c r="G22" s="1"/>
      <c r="K22" s="1"/>
      <c r="M22" s="1"/>
      <c r="P22" s="1"/>
      <c r="Q22" s="1"/>
      <c r="R22" s="1"/>
      <c r="S22" s="1"/>
      <c r="T22" s="1"/>
      <c r="U22" s="1"/>
    </row>
  </sheetData>
  <mergeCells count="27"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B4:B5"/>
    <mergeCell ref="C4:C5"/>
    <mergeCell ref="J21:O21"/>
    <mergeCell ref="L4:L5"/>
    <mergeCell ref="M4:M5"/>
    <mergeCell ref="O4:O5"/>
    <mergeCell ref="J4:J5"/>
    <mergeCell ref="K4:K5"/>
    <mergeCell ref="J20:O20"/>
    <mergeCell ref="J19:O19"/>
    <mergeCell ref="J6:J7"/>
    <mergeCell ref="K6:K7"/>
    <mergeCell ref="L6:L7"/>
    <mergeCell ref="M6:M7"/>
    <mergeCell ref="N6:N7"/>
    <mergeCell ref="O6:O7"/>
    <mergeCell ref="B11:E11"/>
    <mergeCell ref="H9:I9"/>
  </mergeCells>
  <hyperlinks>
    <hyperlink ref="J6" r:id="rId1" display="jan.latal@vsb.cz"/>
  </hyperlinks>
  <printOptions horizontalCentered="1" verticalCentered="1"/>
  <pageMargins left="0.39370078740157483" right="0.39370078740157483" top="0.62992125984251968" bottom="0.62992125984251968" header="0" footer="0.39370078740157483"/>
  <pageSetup paperSize="9" scale="95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2019-07-04T12:37:33Z</cp:lastPrinted>
  <dcterms:created xsi:type="dcterms:W3CDTF">2015-04-13T11:58:07Z</dcterms:created>
  <dcterms:modified xsi:type="dcterms:W3CDTF">2019-07-04T12:37:43Z</dcterms:modified>
</cp:coreProperties>
</file>