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4_2024_Malina_REFRESH\"/>
    </mc:Choice>
  </mc:AlternateContent>
  <xr:revisionPtr revIDLastSave="64" documentId="14_{8706F82E-0FD1-4BB6-9FA5-31B3D8C7C4E5}" xr6:coauthVersionLast="36" xr6:coauthVersionMax="36" xr10:uidLastSave="{C3ECD6AF-047B-4844-B8D4-B04F3DDBD7AE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I15" i="1" l="1"/>
  <c r="G15" i="1"/>
  <c r="I18" i="1" l="1"/>
  <c r="G17" i="1" l="1"/>
</calcChain>
</file>

<file path=xl/sharedStrings.xml><?xml version="1.0" encoding="utf-8"?>
<sst xmlns="http://schemas.openxmlformats.org/spreadsheetml/2006/main" count="43" uniqueCount="38">
  <si>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</si>
  <si>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</si>
  <si>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</si>
  <si>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</si>
  <si>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</si>
  <si>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</si>
  <si>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</si>
  <si>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</si>
  <si>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</si>
  <si>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</si>
  <si>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</si>
  <si>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</si>
  <si>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</si>
  <si>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</si>
  <si>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</si>
  <si>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</si>
  <si>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</si>
  <si>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</si>
  <si>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</si>
  <si>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</si>
  <si>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</si>
  <si>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</si>
  <si>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</si>
  <si>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</si>
  <si>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</si>
  <si>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</si>
  <si>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</si>
  <si>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</si>
  <si>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</si>
  <si>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</si>
  <si>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</si>
  <si>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</si>
  <si>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DNS_LCD27" Výškově stavitelný</t>
  </si>
  <si>
    <t>DNS_NB15"_typ_A</t>
  </si>
  <si>
    <t>Bc. Lucie Hurníková
lucie.hurnikova@vsb.cz
+420 596 991 545</t>
  </si>
  <si>
    <t>Studentská</t>
  </si>
  <si>
    <t>6202/17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</si>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</sst>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6"/>
  <sheetViews>
    <sheetView tabSelected="1" zoomScale="80" zoomScaleNormal="80" workbookViewId="0">
      <selection activeCell="G34" sqref="G34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30" ht="18.5" x14ac:dyDescent="0.25">
      <c r="A10" s="65" t="s">
        <v>37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30" ht="24" customHeight="1" x14ac:dyDescent="0.25">
      <c r="A11" s="66" t="s">
        <v>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7" t="s">
        <v>2</v>
      </c>
      <c r="B13" s="69" t="s">
        <v>3</v>
      </c>
      <c r="C13" s="69" t="s">
        <v>4</v>
      </c>
      <c r="D13" s="73" t="s">
        <v>5</v>
      </c>
      <c r="E13" s="73" t="s">
        <v>6</v>
      </c>
      <c r="F13" s="50" t="s">
        <v>7</v>
      </c>
      <c r="G13" s="51"/>
      <c r="H13" s="50" t="s">
        <v>8</v>
      </c>
      <c r="I13" s="51"/>
      <c r="J13" s="3" t="s">
        <v>9</v>
      </c>
      <c r="K13" s="73" t="s">
        <v>10</v>
      </c>
      <c r="L13" s="69" t="s">
        <v>11</v>
      </c>
      <c r="M13" s="3" t="s">
        <v>12</v>
      </c>
      <c r="N13" s="69" t="s">
        <v>13</v>
      </c>
      <c r="O13" s="71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8"/>
      <c r="B14" s="70"/>
      <c r="C14" s="70"/>
      <c r="D14" s="74"/>
      <c r="E14" s="74"/>
      <c r="F14" s="29" t="s">
        <v>15</v>
      </c>
      <c r="G14" s="29" t="s">
        <v>16</v>
      </c>
      <c r="H14" s="29" t="s">
        <v>15</v>
      </c>
      <c r="I14" s="29" t="s">
        <v>16</v>
      </c>
      <c r="J14" s="30" t="s">
        <v>17</v>
      </c>
      <c r="K14" s="74"/>
      <c r="L14" s="70"/>
      <c r="M14" s="30" t="s">
        <v>18</v>
      </c>
      <c r="N14" s="70"/>
      <c r="O14" s="7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0">
        <v>60005893</v>
      </c>
      <c r="B15" s="42">
        <v>10</v>
      </c>
      <c r="C15" s="38" t="s">
        <v>33</v>
      </c>
      <c r="D15" s="38">
        <v>7</v>
      </c>
      <c r="E15" s="38" t="s">
        <v>29</v>
      </c>
      <c r="F15" s="39">
        <v>18500</v>
      </c>
      <c r="G15" s="39">
        <f t="shared" ref="G15" si="0">D15*F15</f>
        <v>129500</v>
      </c>
      <c r="H15" s="40" t="s">
        <v>19</v>
      </c>
      <c r="I15" s="41" t="e">
        <f t="shared" ref="I15" si="1">H15*D15</f>
        <v>#VALUE!</v>
      </c>
      <c r="J15" s="48" t="s">
        <v>34</v>
      </c>
      <c r="K15" s="48">
        <v>9360</v>
      </c>
      <c r="L15" s="48" t="s">
        <v>35</v>
      </c>
      <c r="M15" s="48" t="s">
        <v>36</v>
      </c>
      <c r="N15" s="48" t="s">
        <v>30</v>
      </c>
      <c r="O15" s="62" t="s">
        <v>31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1"/>
      <c r="B16" s="43">
        <v>20</v>
      </c>
      <c r="C16" s="44" t="s">
        <v>32</v>
      </c>
      <c r="D16" s="44">
        <v>7</v>
      </c>
      <c r="E16" s="44" t="s">
        <v>29</v>
      </c>
      <c r="F16" s="45">
        <v>6000</v>
      </c>
      <c r="G16" s="45">
        <f t="shared" ref="G16" si="2">D16*F16</f>
        <v>42000</v>
      </c>
      <c r="H16" s="46" t="s">
        <v>19</v>
      </c>
      <c r="I16" s="47" t="e">
        <f t="shared" ref="I16" si="3">H16*D16</f>
        <v>#VALUE!</v>
      </c>
      <c r="J16" s="49"/>
      <c r="K16" s="49"/>
      <c r="L16" s="49"/>
      <c r="M16" s="49"/>
      <c r="N16" s="49"/>
      <c r="O16" s="63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57" t="s">
        <v>20</v>
      </c>
      <c r="B17" s="58"/>
      <c r="C17" s="58"/>
      <c r="D17" s="58"/>
      <c r="E17" s="58"/>
      <c r="F17" s="58"/>
      <c r="G17" s="31">
        <f>SUM(G15:G16)</f>
        <v>171500</v>
      </c>
      <c r="H17" s="21"/>
      <c r="I17" s="21"/>
      <c r="J17" s="21"/>
      <c r="K17" s="23"/>
      <c r="L17" s="13"/>
      <c r="M17" s="13"/>
      <c r="N17" s="13"/>
      <c r="O17" s="3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54" t="s">
        <v>21</v>
      </c>
      <c r="B18" s="55"/>
      <c r="C18" s="55"/>
      <c r="D18" s="55"/>
      <c r="E18" s="55"/>
      <c r="F18" s="55"/>
      <c r="G18" s="55"/>
      <c r="H18" s="56"/>
      <c r="I18" s="4" t="e">
        <f>SUM(I15:I16)</f>
        <v>#VALUE!</v>
      </c>
      <c r="J18" s="14"/>
      <c r="K18" s="24"/>
      <c r="L18" s="17"/>
      <c r="M18" s="18"/>
      <c r="N18" s="17"/>
      <c r="O18" s="3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59" t="s">
        <v>22</v>
      </c>
      <c r="B19" s="59"/>
      <c r="C19" s="59"/>
      <c r="D19" s="59"/>
      <c r="E19" s="59"/>
      <c r="F19" s="59"/>
      <c r="G19" s="59"/>
      <c r="H19" s="59"/>
      <c r="I19" s="7"/>
      <c r="J19" s="7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23</v>
      </c>
      <c r="B20" s="52" t="s">
        <v>19</v>
      </c>
      <c r="C20" s="53"/>
      <c r="D20" s="53"/>
      <c r="E20" s="53"/>
      <c r="F20" s="10" t="s">
        <v>24</v>
      </c>
      <c r="G20" s="7"/>
      <c r="H20" s="11"/>
      <c r="I20" s="7"/>
      <c r="J20" s="8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8"/>
      <c r="C21" s="7"/>
      <c r="D21" s="8"/>
      <c r="E21" s="7"/>
      <c r="F21" s="11"/>
      <c r="G21" s="11"/>
      <c r="H21" s="12" t="s">
        <v>25</v>
      </c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11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ht="14.5" x14ac:dyDescent="0.25">
      <c r="B25" s="8"/>
      <c r="C25" s="37"/>
      <c r="D25" s="19"/>
      <c r="E25" s="7"/>
      <c r="F25" s="11"/>
      <c r="G25" s="11"/>
      <c r="H25" s="11"/>
      <c r="I25" s="12"/>
      <c r="J25" s="8"/>
      <c r="K25" s="25"/>
      <c r="L25" s="16"/>
      <c r="M25" s="16"/>
      <c r="N25" s="16"/>
      <c r="O25" s="26"/>
    </row>
    <row r="26" spans="1:130" ht="14.5" x14ac:dyDescent="0.25">
      <c r="B26" s="8"/>
      <c r="C26" s="37"/>
      <c r="D26" s="19"/>
      <c r="E26" s="7"/>
      <c r="F26" s="8"/>
      <c r="G26" s="7"/>
      <c r="H26" s="7"/>
      <c r="I26" s="7"/>
      <c r="J26" s="16" t="s">
        <v>26</v>
      </c>
      <c r="K26" s="26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27</v>
      </c>
      <c r="K27" s="27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28</v>
      </c>
      <c r="K28" s="27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4:6" x14ac:dyDescent="0.25">
      <c r="D33" s="20"/>
    </row>
    <row r="34" spans="4:6" x14ac:dyDescent="0.25">
      <c r="D34" s="20"/>
    </row>
    <row r="35" spans="4:6" x14ac:dyDescent="0.25">
      <c r="D35" s="20"/>
      <c r="F35" s="32"/>
    </row>
    <row r="36" spans="4:6" x14ac:dyDescent="0.25">
      <c r="D36" s="20"/>
    </row>
  </sheetData>
  <mergeCells count="25">
    <mergeCell ref="M15:M16"/>
    <mergeCell ref="N15:N16"/>
    <mergeCell ref="O15:O16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J15:J16"/>
    <mergeCell ref="K15:K16"/>
    <mergeCell ref="L15:L16"/>
    <mergeCell ref="H13:I13"/>
    <mergeCell ref="B20:E20"/>
    <mergeCell ref="A18:H18"/>
    <mergeCell ref="A17:F17"/>
    <mergeCell ref="A19:H19"/>
    <mergeCell ref="A15:A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2024-06-06T22:25:15Z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