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4\23_2024_Michaliskova_Horizon\"/>
    </mc:Choice>
  </mc:AlternateContent>
  <xr:revisionPtr revIDLastSave="3" documentId="14_{F126CC70-7D19-419C-A1DC-6B3B5A3DFC11}" xr6:coauthVersionLast="36" xr6:coauthVersionMax="36" xr10:uidLastSave="{8715D412-C825-41B1-877A-21E8C569FDEC}"/>
  <bookViews>
    <workbookView xWindow="2240" yWindow="2240" windowWidth="16960" windowHeight="53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G19" i="1" l="1"/>
  <c r="I19" i="1"/>
  <c r="G16" i="1" l="1"/>
  <c r="I16" i="1"/>
  <c r="G17" i="1"/>
  <c r="I17" i="1"/>
  <c r="G18" i="1"/>
  <c r="I18" i="1"/>
  <c r="G20" i="1"/>
  <c r="I20" i="1"/>
  <c r="I15" i="1" l="1"/>
  <c r="I22" i="1" s="1"/>
  <c r="G15" i="1"/>
  <c r="G21" i="1" s="1"/>
</calcChain>
</file>

<file path=xl/sharedStrings.xml><?xml version="1.0" encoding="utf-8"?>
<sst xmlns="http://schemas.openxmlformats.org/spreadsheetml/2006/main" count="60" uniqueCount="46">
  <si>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</si>
  <si>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</si>
  <si>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</si>
  <si>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</si>
  <si>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</si>
  <si>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</si>
  <si>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</si>
  <si>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</si>
  <si>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</si>
  <si>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</si>
  <si>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</si>
  <si>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</si>
  <si>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</si>
  <si>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</si>
  <si>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</si>
  <si>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</si>
  <si>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</si>
  <si>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</si>
  <si>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</si>
  <si>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</si>
  <si>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</si>
  <si>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</si>
  <si>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</si>
  <si>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</si>
  <si>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</si>
  <si>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</si>
  <si>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</si>
  <si>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</si>
  <si>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</si>
  <si>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</si>
  <si>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</si>
  <si>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</si>
  <si>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DNS_NB15"_typ_A</t>
  </si>
  <si>
    <t>DNS_LCD27"_4K</t>
  </si>
  <si>
    <t>DNS_PC_ typ_B</t>
  </si>
  <si>
    <t>Lucie Michalisková
lucie.michaliskova@vsb.cz
+420597327301</t>
  </si>
  <si>
    <t>17. listopadu</t>
  </si>
  <si>
    <t>2172/15</t>
  </si>
  <si>
    <t>IET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</si>
  <si>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23/2024</t>
    </r>
  </si>
  <si>
    <t>DNS_Ultrabook13"_typ_A</t>
  </si>
  <si>
    <t>DNS_Ultrabook13"_typ_B</t>
  </si>
  <si>
    <t>Hrazeno z projektu</t>
  </si>
  <si>
    <t>ENREGAT - Energetické využití odpadů a čištění plynů reg. č. LM2023056</t>
  </si>
  <si>
    <t>HORIZON -  Electron Beam Emergent Additive Manufacturing (EBEAM), reg. č. 101087143</t>
  </si>
  <si>
    <t>Rektorát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</si>
</sst>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87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5" xfId="0" applyBorder="1" applyAlignment="1">
      <alignment vertical="center"/>
    </xf>
    <xf numFmtId="165" fontId="2" fillId="0" borderId="15" xfId="0" applyNumberFormat="1" applyFont="1" applyBorder="1" applyAlignment="1">
      <alignment horizontal="right" vertical="center"/>
    </xf>
    <xf numFmtId="165" fontId="2" fillId="3" borderId="15" xfId="0" applyNumberFormat="1" applyFont="1" applyFill="1" applyBorder="1" applyAlignment="1" applyProtection="1">
      <alignment horizontal="center" vertical="center"/>
      <protection locked="0"/>
    </xf>
    <xf numFmtId="165" fontId="2" fillId="0" borderId="15" xfId="0" applyNumberFormat="1" applyFont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vertical="center"/>
    </xf>
    <xf numFmtId="165" fontId="2" fillId="0" borderId="17" xfId="0" applyNumberFormat="1" applyFont="1" applyBorder="1" applyAlignment="1">
      <alignment horizontal="right" vertical="center"/>
    </xf>
    <xf numFmtId="165" fontId="2" fillId="3" borderId="17" xfId="0" applyNumberFormat="1" applyFont="1" applyFill="1" applyBorder="1" applyAlignment="1" applyProtection="1">
      <alignment horizontal="center" vertical="center"/>
      <protection locked="0"/>
    </xf>
    <xf numFmtId="165" fontId="2" fillId="0" borderId="1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0" fillId="0" borderId="17" xfId="0" applyNumberForma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65" fontId="3" fillId="2" borderId="11" xfId="0" applyNumberFormat="1" applyFont="1" applyFill="1" applyBorder="1" applyAlignment="1">
      <alignment vertical="center"/>
    </xf>
    <xf numFmtId="165" fontId="2" fillId="0" borderId="22" xfId="0" applyNumberFormat="1" applyFont="1" applyBorder="1" applyAlignment="1">
      <alignment horizontal="center" vertical="center" wrapText="1"/>
    </xf>
    <xf numFmtId="165" fontId="2" fillId="0" borderId="23" xfId="0" applyNumberFormat="1" applyFont="1" applyBorder="1" applyAlignment="1">
      <alignment horizontal="center" vertical="center" wrapText="1"/>
    </xf>
    <xf numFmtId="165" fontId="2" fillId="0" borderId="24" xfId="0" applyNumberFormat="1" applyFont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center" vertical="center" wrapText="1"/>
    </xf>
    <xf numFmtId="165" fontId="2" fillId="0" borderId="26" xfId="0" applyNumberFormat="1" applyFont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1595438</xdr:colOff>
      <xdr:row>2</xdr:row>
      <xdr:rowOff>15875</xdr:rowOff>
    </xdr:from>
    <xdr:to>
      <xdr:col>10</xdr:col>
      <xdr:colOff>69088</xdr:colOff>
      <xdr:row>6</xdr:row>
      <xdr:rowOff>31751</xdr:rowOff>
    </xdr:to>
    <xdr:pic>
      <xdr:nvPicPr>
        <xdr:cNvPr id="3" name="Obrázek 2" descr="https://www.tacr.cz/wp-content/uploads/2022/04/logo_TACR_zakl.png">
          <a:extLst>
            <a:ext uri="{FF2B5EF4-FFF2-40B4-BE49-F238E27FC236}">
              <a16:creationId xmlns:a16="http://schemas.microsoft.com/office/drawing/2014/main" id="{BCB4C74E-6B85-4336-B363-9CE42EAE9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1" y="333375"/>
          <a:ext cx="648525" cy="650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1127125</xdr:colOff>
      <xdr:row>0</xdr:row>
      <xdr:rowOff>63499</xdr:rowOff>
    </xdr:from>
    <xdr:to>
      <xdr:col>9</xdr:col>
      <xdr:colOff>896936</xdr:colOff>
      <xdr:row>7</xdr:row>
      <xdr:rowOff>39758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AD169397-93F9-41FC-AF2D-EF7606670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0" y="63499"/>
          <a:ext cx="2603499" cy="1087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EA40"/>
  <sheetViews>
    <sheetView tabSelected="1" zoomScale="80" zoomScaleNormal="80" workbookViewId="0">
      <selection activeCell="G31" sqref="G31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1796875" customWidth="1"/>
    <col min="11" max="11" width="31.54296875" customWidth="1"/>
    <col min="12" max="12" width="30.81640625" style="28" bestFit="1" customWidth="1"/>
    <col min="13" max="13" width="15" bestFit="1" customWidth="1"/>
    <col min="14" max="14" width="8.1796875" bestFit="1" customWidth="1"/>
    <col min="15" max="15" width="6.453125" bestFit="1" customWidth="1"/>
    <col min="16" max="16" width="16.1796875" style="28" bestFit="1" customWidth="1"/>
  </cols>
  <sheetData>
    <row r="9" spans="1:131" ht="18" x14ac:dyDescent="0.25">
      <c r="A9" s="48" t="s">
        <v>0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31" ht="18.5" x14ac:dyDescent="0.25">
      <c r="A10" s="49" t="s">
        <v>39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</row>
    <row r="11" spans="1:131" ht="24" customHeight="1" x14ac:dyDescent="0.25">
      <c r="A11" s="50" t="s">
        <v>1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</row>
    <row r="12" spans="1:131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"/>
      <c r="L12" s="22"/>
      <c r="M12" s="2"/>
      <c r="N12" s="2"/>
      <c r="O12" s="2"/>
      <c r="P12" s="5"/>
    </row>
    <row r="13" spans="1:131" s="1" customFormat="1" ht="16.399999999999999" customHeight="1" thickTop="1" thickBot="1" x14ac:dyDescent="0.3">
      <c r="A13" s="51" t="s">
        <v>2</v>
      </c>
      <c r="B13" s="52" t="s">
        <v>3</v>
      </c>
      <c r="C13" s="52" t="s">
        <v>4</v>
      </c>
      <c r="D13" s="56" t="s">
        <v>5</v>
      </c>
      <c r="E13" s="56" t="s">
        <v>6</v>
      </c>
      <c r="F13" s="58" t="s">
        <v>7</v>
      </c>
      <c r="G13" s="59"/>
      <c r="H13" s="58" t="s">
        <v>8</v>
      </c>
      <c r="I13" s="59"/>
      <c r="J13" s="74" t="s">
        <v>42</v>
      </c>
      <c r="K13" s="3" t="s">
        <v>9</v>
      </c>
      <c r="L13" s="56" t="s">
        <v>10</v>
      </c>
      <c r="M13" s="52" t="s">
        <v>11</v>
      </c>
      <c r="N13" s="3" t="s">
        <v>12</v>
      </c>
      <c r="O13" s="52" t="s">
        <v>13</v>
      </c>
      <c r="P13" s="54" t="s">
        <v>14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</row>
    <row r="14" spans="1:131" s="1" customFormat="1" ht="16.399999999999999" customHeight="1" thickBot="1" x14ac:dyDescent="0.3">
      <c r="A14" s="71"/>
      <c r="B14" s="53"/>
      <c r="C14" s="53"/>
      <c r="D14" s="57"/>
      <c r="E14" s="57"/>
      <c r="F14" s="29" t="s">
        <v>15</v>
      </c>
      <c r="G14" s="29" t="s">
        <v>16</v>
      </c>
      <c r="H14" s="29" t="s">
        <v>15</v>
      </c>
      <c r="I14" s="29" t="s">
        <v>16</v>
      </c>
      <c r="J14" s="75"/>
      <c r="K14" s="30" t="s">
        <v>17</v>
      </c>
      <c r="L14" s="57"/>
      <c r="M14" s="53"/>
      <c r="N14" s="30" t="s">
        <v>18</v>
      </c>
      <c r="O14" s="53"/>
      <c r="P14" s="55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</row>
    <row r="15" spans="1:131" s="1" customFormat="1" ht="38.15" customHeight="1" thickTop="1" thickBot="1" x14ac:dyDescent="0.3">
      <c r="A15" s="73">
        <v>60005873</v>
      </c>
      <c r="B15" s="42">
        <v>10</v>
      </c>
      <c r="C15" s="38" t="s">
        <v>32</v>
      </c>
      <c r="D15" s="38">
        <v>1</v>
      </c>
      <c r="E15" s="38" t="s">
        <v>29</v>
      </c>
      <c r="F15" s="39">
        <v>18500</v>
      </c>
      <c r="G15" s="39">
        <f t="shared" ref="G15:G18" si="0">D15*F15</f>
        <v>18500</v>
      </c>
      <c r="H15" s="40" t="s">
        <v>19</v>
      </c>
      <c r="I15" s="41" t="e">
        <f t="shared" ref="I15" si="1">H15*D15</f>
        <v>#VALUE!</v>
      </c>
      <c r="J15" s="77" t="s">
        <v>44</v>
      </c>
      <c r="K15" s="69" t="s">
        <v>35</v>
      </c>
      <c r="L15" s="82" t="s">
        <v>38</v>
      </c>
      <c r="M15" s="69" t="s">
        <v>36</v>
      </c>
      <c r="N15" s="69" t="s">
        <v>37</v>
      </c>
      <c r="O15" s="69" t="s">
        <v>30</v>
      </c>
      <c r="P15" s="70" t="s">
        <v>31</v>
      </c>
      <c r="Q15"/>
      <c r="R15"/>
      <c r="S15"/>
      <c r="T15"/>
      <c r="U15" s="2"/>
      <c r="V15" s="32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</row>
    <row r="16" spans="1:131" s="1" customFormat="1" ht="38.15" customHeight="1" thickBot="1" x14ac:dyDescent="0.3">
      <c r="A16" s="73"/>
      <c r="B16" s="43">
        <v>20</v>
      </c>
      <c r="C16" s="44" t="s">
        <v>33</v>
      </c>
      <c r="D16" s="44">
        <v>1</v>
      </c>
      <c r="E16" s="44" t="s">
        <v>29</v>
      </c>
      <c r="F16" s="45">
        <v>9000</v>
      </c>
      <c r="G16" s="45">
        <f t="shared" ref="G16:G17" si="2">D16*F16</f>
        <v>9000</v>
      </c>
      <c r="H16" s="46" t="s">
        <v>19</v>
      </c>
      <c r="I16" s="47" t="e">
        <f t="shared" ref="I16:I17" si="3">H16*D16</f>
        <v>#VALUE!</v>
      </c>
      <c r="J16" s="78"/>
      <c r="K16" s="67"/>
      <c r="L16" s="83"/>
      <c r="M16" s="67"/>
      <c r="N16" s="67"/>
      <c r="O16" s="67"/>
      <c r="P16" s="68"/>
      <c r="Q16"/>
      <c r="R16"/>
      <c r="S16"/>
      <c r="T16"/>
      <c r="U16" s="2"/>
      <c r="V16" s="32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</row>
    <row r="17" spans="1:131" s="1" customFormat="1" ht="38.15" customHeight="1" thickBot="1" x14ac:dyDescent="0.3">
      <c r="A17" s="73">
        <v>60005874</v>
      </c>
      <c r="B17" s="43">
        <v>10</v>
      </c>
      <c r="C17" s="44" t="s">
        <v>34</v>
      </c>
      <c r="D17" s="44">
        <v>7</v>
      </c>
      <c r="E17" s="44" t="s">
        <v>29</v>
      </c>
      <c r="F17" s="45">
        <v>22500</v>
      </c>
      <c r="G17" s="45">
        <f t="shared" si="2"/>
        <v>157500</v>
      </c>
      <c r="H17" s="46" t="s">
        <v>19</v>
      </c>
      <c r="I17" s="47" t="e">
        <f t="shared" si="3"/>
        <v>#VALUE!</v>
      </c>
      <c r="J17" s="79" t="s">
        <v>43</v>
      </c>
      <c r="K17" s="67"/>
      <c r="L17" s="84" t="s">
        <v>45</v>
      </c>
      <c r="M17" s="67"/>
      <c r="N17" s="67"/>
      <c r="O17" s="67"/>
      <c r="P17" s="68"/>
      <c r="Q17"/>
      <c r="R17"/>
      <c r="S17"/>
      <c r="T17"/>
      <c r="U17" s="2"/>
      <c r="V17" s="32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</row>
    <row r="18" spans="1:131" s="1" customFormat="1" ht="38.15" customHeight="1" thickBot="1" x14ac:dyDescent="0.3">
      <c r="A18" s="73"/>
      <c r="B18" s="43">
        <v>20</v>
      </c>
      <c r="C18" s="44" t="s">
        <v>33</v>
      </c>
      <c r="D18" s="44">
        <v>7</v>
      </c>
      <c r="E18" s="44" t="s">
        <v>29</v>
      </c>
      <c r="F18" s="45">
        <v>9000</v>
      </c>
      <c r="G18" s="45">
        <f t="shared" si="0"/>
        <v>63000</v>
      </c>
      <c r="H18" s="46" t="s">
        <v>19</v>
      </c>
      <c r="I18" s="47" t="e">
        <f>H18*D18</f>
        <v>#VALUE!</v>
      </c>
      <c r="J18" s="80"/>
      <c r="K18" s="67"/>
      <c r="L18" s="85"/>
      <c r="M18" s="67"/>
      <c r="N18" s="67"/>
      <c r="O18" s="67"/>
      <c r="P18" s="68"/>
      <c r="Q18"/>
      <c r="R18"/>
      <c r="S18"/>
      <c r="T18"/>
      <c r="U18" s="2"/>
      <c r="V18" s="32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</row>
    <row r="19" spans="1:131" s="1" customFormat="1" ht="38.15" customHeight="1" thickBot="1" x14ac:dyDescent="0.3">
      <c r="A19" s="73"/>
      <c r="B19" s="43">
        <v>30</v>
      </c>
      <c r="C19" s="44" t="s">
        <v>40</v>
      </c>
      <c r="D19" s="44">
        <v>2</v>
      </c>
      <c r="E19" s="44" t="s">
        <v>29</v>
      </c>
      <c r="F19" s="45">
        <v>18000</v>
      </c>
      <c r="G19" s="45">
        <f t="shared" ref="G19" si="4">D19*F19</f>
        <v>36000</v>
      </c>
      <c r="H19" s="46" t="s">
        <v>19</v>
      </c>
      <c r="I19" s="47" t="e">
        <f t="shared" ref="I19" si="5">H19*D19</f>
        <v>#VALUE!</v>
      </c>
      <c r="J19" s="80"/>
      <c r="K19" s="67"/>
      <c r="L19" s="85"/>
      <c r="M19" s="67"/>
      <c r="N19" s="67"/>
      <c r="O19" s="67"/>
      <c r="P19" s="68"/>
      <c r="Q19"/>
      <c r="R19"/>
      <c r="S19"/>
      <c r="T19"/>
      <c r="U19" s="2"/>
      <c r="V19" s="32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</row>
    <row r="20" spans="1:131" s="1" customFormat="1" ht="38.15" customHeight="1" thickBot="1" x14ac:dyDescent="0.3">
      <c r="A20" s="73"/>
      <c r="B20" s="43">
        <v>40</v>
      </c>
      <c r="C20" s="44" t="s">
        <v>41</v>
      </c>
      <c r="D20" s="44">
        <v>2</v>
      </c>
      <c r="E20" s="44" t="s">
        <v>29</v>
      </c>
      <c r="F20" s="45">
        <v>27000</v>
      </c>
      <c r="G20" s="45">
        <f t="shared" ref="G20" si="6">D20*F20</f>
        <v>54000</v>
      </c>
      <c r="H20" s="46" t="s">
        <v>19</v>
      </c>
      <c r="I20" s="47" t="e">
        <f>H20*D20</f>
        <v>#VALUE!</v>
      </c>
      <c r="J20" s="81"/>
      <c r="K20" s="67"/>
      <c r="L20" s="86"/>
      <c r="M20" s="67"/>
      <c r="N20" s="67"/>
      <c r="O20" s="67"/>
      <c r="P20" s="68"/>
      <c r="Q20"/>
      <c r="R20"/>
      <c r="S20"/>
      <c r="T20"/>
      <c r="U20" s="2"/>
      <c r="V20" s="32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</row>
    <row r="21" spans="1:131" s="1" customFormat="1" ht="15" thickTop="1" thickBot="1" x14ac:dyDescent="0.3">
      <c r="A21" s="72" t="s">
        <v>20</v>
      </c>
      <c r="B21" s="65"/>
      <c r="C21" s="65"/>
      <c r="D21" s="65"/>
      <c r="E21" s="65"/>
      <c r="F21" s="65"/>
      <c r="G21" s="31">
        <f>SUM(G15:G20)</f>
        <v>338000</v>
      </c>
      <c r="H21" s="21"/>
      <c r="I21" s="21"/>
      <c r="J21" s="21"/>
      <c r="K21" s="21"/>
      <c r="L21" s="23"/>
      <c r="M21" s="13"/>
      <c r="N21" s="13"/>
      <c r="O21" s="13"/>
      <c r="P21" s="34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</row>
    <row r="22" spans="1:131" s="1" customFormat="1" ht="15" thickTop="1" thickBot="1" x14ac:dyDescent="0.3">
      <c r="A22" s="62" t="s">
        <v>21</v>
      </c>
      <c r="B22" s="63"/>
      <c r="C22" s="63"/>
      <c r="D22" s="63"/>
      <c r="E22" s="63"/>
      <c r="F22" s="63"/>
      <c r="G22" s="63"/>
      <c r="H22" s="64"/>
      <c r="I22" s="4" t="e">
        <f>SUM(I15:I20)</f>
        <v>#VALUE!</v>
      </c>
      <c r="J22" s="76"/>
      <c r="K22" s="14"/>
      <c r="L22" s="24"/>
      <c r="M22" s="17"/>
      <c r="N22" s="18"/>
      <c r="O22" s="17"/>
      <c r="P22" s="35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</row>
    <row r="23" spans="1:131" s="1" customFormat="1" ht="13.5" thickTop="1" thickBot="1" x14ac:dyDescent="0.3">
      <c r="A23" s="66" t="s">
        <v>22</v>
      </c>
      <c r="B23" s="66"/>
      <c r="C23" s="66"/>
      <c r="D23" s="66"/>
      <c r="E23" s="66"/>
      <c r="F23" s="66"/>
      <c r="G23" s="66"/>
      <c r="H23" s="66"/>
      <c r="I23" s="7"/>
      <c r="J23" s="7"/>
      <c r="K23" s="7"/>
      <c r="L23" s="25"/>
      <c r="M23" s="7"/>
      <c r="N23" s="8"/>
      <c r="O23" s="7"/>
      <c r="P23" s="36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</row>
    <row r="24" spans="1:131" s="1" customFormat="1" ht="13" thickBot="1" x14ac:dyDescent="0.3">
      <c r="A24" s="8" t="s">
        <v>23</v>
      </c>
      <c r="B24" s="60" t="s">
        <v>19</v>
      </c>
      <c r="C24" s="61"/>
      <c r="D24" s="61"/>
      <c r="E24" s="61"/>
      <c r="F24" s="10" t="s">
        <v>24</v>
      </c>
      <c r="G24" s="7"/>
      <c r="H24" s="11"/>
      <c r="I24" s="7"/>
      <c r="J24" s="7"/>
      <c r="K24" s="8"/>
      <c r="L24" s="25"/>
      <c r="M24" s="7"/>
      <c r="N24" s="8"/>
      <c r="O24" s="7"/>
      <c r="P24" s="36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</row>
    <row r="25" spans="1:131" ht="23.15" customHeight="1" x14ac:dyDescent="0.25">
      <c r="B25" s="8"/>
      <c r="C25" s="7"/>
      <c r="D25" s="8"/>
      <c r="E25" s="7"/>
      <c r="F25" s="11"/>
      <c r="G25" s="11"/>
      <c r="H25" s="12" t="s">
        <v>25</v>
      </c>
      <c r="I25" s="7"/>
      <c r="J25" s="7"/>
      <c r="K25" s="8"/>
      <c r="L25" s="25"/>
      <c r="M25" s="7"/>
      <c r="N25" s="8"/>
      <c r="O25" s="7"/>
      <c r="P25" s="36"/>
    </row>
    <row r="26" spans="1:131" x14ac:dyDescent="0.25">
      <c r="B26" s="8"/>
      <c r="C26" s="7"/>
      <c r="D26" s="19"/>
      <c r="E26" s="7"/>
      <c r="F26" s="11"/>
      <c r="G26" s="11"/>
      <c r="H26" s="12"/>
      <c r="I26" s="7"/>
      <c r="J26" s="7"/>
      <c r="K26" s="8"/>
      <c r="L26" s="25"/>
      <c r="M26" s="7"/>
      <c r="N26" s="8"/>
      <c r="O26" s="7"/>
      <c r="P26" s="36"/>
    </row>
    <row r="27" spans="1:131" x14ac:dyDescent="0.25">
      <c r="B27" s="8"/>
      <c r="C27" s="7"/>
      <c r="D27" s="19"/>
      <c r="E27" s="7"/>
      <c r="F27" s="11"/>
      <c r="G27" s="9"/>
      <c r="H27" s="12"/>
      <c r="I27" s="7"/>
      <c r="J27" s="7"/>
      <c r="K27" s="8"/>
      <c r="L27" s="25"/>
      <c r="M27" s="7"/>
      <c r="N27" s="8"/>
      <c r="O27" s="7"/>
      <c r="P27" s="36"/>
    </row>
    <row r="28" spans="1:131" x14ac:dyDescent="0.25">
      <c r="B28" s="8"/>
      <c r="C28" s="7"/>
      <c r="D28" s="19"/>
      <c r="E28" s="7"/>
      <c r="F28" s="11"/>
      <c r="G28" s="11"/>
      <c r="H28" s="12"/>
      <c r="I28" s="7"/>
      <c r="J28" s="7"/>
      <c r="K28" s="8"/>
      <c r="L28" s="25"/>
      <c r="M28" s="7"/>
      <c r="N28" s="8"/>
      <c r="O28" s="7"/>
      <c r="P28" s="36"/>
    </row>
    <row r="29" spans="1:131" ht="14.5" x14ac:dyDescent="0.25">
      <c r="B29" s="8"/>
      <c r="C29" s="37"/>
      <c r="D29" s="19"/>
      <c r="E29" s="7"/>
      <c r="F29" s="11"/>
      <c r="G29" s="11"/>
      <c r="H29" s="11"/>
      <c r="I29" s="12"/>
      <c r="J29" s="12"/>
      <c r="K29" s="8"/>
      <c r="L29" s="25"/>
      <c r="M29" s="16"/>
      <c r="N29" s="16"/>
      <c r="O29" s="16"/>
      <c r="P29" s="26"/>
    </row>
    <row r="30" spans="1:131" ht="14.5" x14ac:dyDescent="0.25">
      <c r="B30" s="8"/>
      <c r="C30" s="37"/>
      <c r="D30" s="19"/>
      <c r="E30" s="7"/>
      <c r="F30" s="8"/>
      <c r="G30" s="7"/>
      <c r="H30" s="7"/>
      <c r="I30" s="7"/>
      <c r="J30" s="7"/>
      <c r="K30" s="16" t="s">
        <v>26</v>
      </c>
      <c r="L30" s="26"/>
      <c r="M30" s="15"/>
      <c r="N30" s="15"/>
      <c r="O30" s="15"/>
      <c r="P30" s="27"/>
    </row>
    <row r="31" spans="1:131" x14ac:dyDescent="0.25">
      <c r="B31" s="8"/>
      <c r="C31" s="37"/>
      <c r="D31" s="19"/>
      <c r="E31" s="7"/>
      <c r="F31" s="7"/>
      <c r="G31" s="7"/>
      <c r="H31" s="7"/>
      <c r="I31" s="7"/>
      <c r="J31" s="7"/>
      <c r="K31" s="15" t="s">
        <v>27</v>
      </c>
      <c r="L31" s="27"/>
      <c r="M31" s="15"/>
      <c r="N31" s="15"/>
      <c r="O31" s="15"/>
      <c r="P31" s="27"/>
    </row>
    <row r="32" spans="1:131" x14ac:dyDescent="0.25">
      <c r="B32" s="8"/>
      <c r="C32" s="37"/>
      <c r="D32" s="19"/>
      <c r="E32" s="7"/>
      <c r="F32" s="7"/>
      <c r="G32" s="7"/>
      <c r="H32" s="7"/>
      <c r="I32" s="7"/>
      <c r="J32" s="7"/>
      <c r="K32" s="15" t="s">
        <v>28</v>
      </c>
      <c r="L32" s="27"/>
    </row>
    <row r="33" spans="3:6" x14ac:dyDescent="0.25">
      <c r="C33" s="2"/>
      <c r="D33" s="20"/>
    </row>
    <row r="34" spans="3:6" x14ac:dyDescent="0.25">
      <c r="C34" s="2"/>
      <c r="D34" s="20"/>
    </row>
    <row r="35" spans="3:6" x14ac:dyDescent="0.25">
      <c r="C35" s="2"/>
      <c r="D35" s="20"/>
    </row>
    <row r="36" spans="3:6" x14ac:dyDescent="0.25">
      <c r="C36" s="2"/>
      <c r="D36" s="20"/>
    </row>
    <row r="37" spans="3:6" x14ac:dyDescent="0.25">
      <c r="D37" s="20"/>
    </row>
    <row r="38" spans="3:6" x14ac:dyDescent="0.25">
      <c r="D38" s="20"/>
    </row>
    <row r="39" spans="3:6" x14ac:dyDescent="0.25">
      <c r="D39" s="20"/>
      <c r="F39" s="32"/>
    </row>
    <row r="40" spans="3:6" x14ac:dyDescent="0.25">
      <c r="D40" s="20"/>
    </row>
  </sheetData>
  <mergeCells count="30">
    <mergeCell ref="K15:K20"/>
    <mergeCell ref="M15:M20"/>
    <mergeCell ref="N15:N20"/>
    <mergeCell ref="O15:O20"/>
    <mergeCell ref="P15:P20"/>
    <mergeCell ref="J15:J16"/>
    <mergeCell ref="J17:J20"/>
    <mergeCell ref="L15:L16"/>
    <mergeCell ref="L17:L20"/>
    <mergeCell ref="H13:I13"/>
    <mergeCell ref="J13:J14"/>
    <mergeCell ref="B24:E24"/>
    <mergeCell ref="A22:H22"/>
    <mergeCell ref="A21:F21"/>
    <mergeCell ref="A23:H23"/>
    <mergeCell ref="A17:A20"/>
    <mergeCell ref="A15:A16"/>
    <mergeCell ref="A9:P9"/>
    <mergeCell ref="A10:P10"/>
    <mergeCell ref="A11:P11"/>
    <mergeCell ref="A13:A14"/>
    <mergeCell ref="B13:B14"/>
    <mergeCell ref="C13:C14"/>
    <mergeCell ref="P13:P14"/>
    <mergeCell ref="L13:L14"/>
    <mergeCell ref="M13:M14"/>
    <mergeCell ref="O13:O14"/>
    <mergeCell ref="D13:D14"/>
    <mergeCell ref="E13:E14"/>
    <mergeCell ref="F13:G13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e884bf648cbd3adae4801c4813c8af0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0f9d237bdada1422a29c663a69eac6af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85E218F0-BE8D-448B-B88F-7D5BE1A4B3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63ef4d09-7a27-477e-abfe-88d2d0877d32"/>
    <ds:schemaRef ds:uri="http://schemas.microsoft.com/office/2006/documentManagement/types"/>
    <ds:schemaRef ds:uri="http://schemas.openxmlformats.org/package/2006/metadata/core-properties"/>
    <ds:schemaRef ds:uri="b0e90202-8514-490b-aa47-458e66aada41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Matolak</cp:lastModifiedBy>
  <cp:revision>1</cp:revision>
  <dcterms:created xsi:type="dcterms:W3CDTF">2019-08-01T11:10:14Z</dcterms:created>
  <dcterms:modified xsi:type="dcterms:W3CDTF">2024-06-06T22:11:38Z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