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Kalkulace ceny" sheetId="1" r:id="rId1"/>
  </sheets>
  <definedNames>
    <definedName name="_xlnm.Print_Area" localSheetId="0">'Kalkulace ceny'!$B$1:$L$18</definedName>
  </definedNames>
  <calcPr calcId="152511"/>
</workbook>
</file>

<file path=xl/calcChain.xml><?xml version="1.0" encoding="utf-8"?>
<calcChain xmlns="http://schemas.openxmlformats.org/spreadsheetml/2006/main">
  <c r="J6" i="1" l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5" i="1"/>
  <c r="K5" i="1" s="1"/>
  <c r="I18" i="1" l="1"/>
  <c r="L12" i="1" l="1"/>
  <c r="L14" i="1"/>
  <c r="L6" i="1"/>
  <c r="L10" i="1"/>
  <c r="L16" i="1"/>
  <c r="L8" i="1"/>
  <c r="L17" i="1"/>
  <c r="L15" i="1"/>
  <c r="L13" i="1"/>
  <c r="L11" i="1"/>
  <c r="L9" i="1"/>
  <c r="L7" i="1"/>
  <c r="K18" i="1" l="1"/>
  <c r="L5" i="1"/>
  <c r="L18" i="1" s="1"/>
</calcChain>
</file>

<file path=xl/sharedStrings.xml><?xml version="1.0" encoding="utf-8"?>
<sst xmlns="http://schemas.openxmlformats.org/spreadsheetml/2006/main" count="36" uniqueCount="36">
  <si>
    <t>MAD</t>
  </si>
  <si>
    <t>Milník</t>
  </si>
  <si>
    <t>Název milníku</t>
  </si>
  <si>
    <t>% z celkové smluvní ceny díla</t>
  </si>
  <si>
    <t>Dokumentace pro územní řízení (schválení VŠB-TUO)</t>
  </si>
  <si>
    <t>Dokumentace pro stavební povolení  (schválení VŠB-TUO)</t>
  </si>
  <si>
    <t>DSP1</t>
  </si>
  <si>
    <t>DSP2</t>
  </si>
  <si>
    <t>Stavební povolení v právní moci</t>
  </si>
  <si>
    <t>DINT1</t>
  </si>
  <si>
    <t>Dokumentace interiéru</t>
  </si>
  <si>
    <t>DINT2</t>
  </si>
  <si>
    <t>Dokumentace interiéru (schválení VŠB-TUO)</t>
  </si>
  <si>
    <t>DSPS1</t>
  </si>
  <si>
    <t>DSPS2</t>
  </si>
  <si>
    <t>Dokumentace skutečného provedení stavby (schválení VŠB-TUO)</t>
  </si>
  <si>
    <t>DPS1</t>
  </si>
  <si>
    <t>LOD min</t>
  </si>
  <si>
    <t>x</t>
  </si>
  <si>
    <t>DPS2</t>
  </si>
  <si>
    <t>Dokumentace pro provedení stavby (schválení VŠB-TUO)</t>
  </si>
  <si>
    <t>Mcert</t>
  </si>
  <si>
    <t>Výkon autorského dozoru (předpokládaná doba trvání  24 měsíců)</t>
  </si>
  <si>
    <t>Vydání Územního souhlasu/rozhodnutí v právní moci</t>
  </si>
  <si>
    <t>Certifikát návrhu budovy SBTool CZ (min stříbrný)</t>
  </si>
  <si>
    <t>Cena celkem</t>
  </si>
  <si>
    <t>ING</t>
  </si>
  <si>
    <t>DUŘ1</t>
  </si>
  <si>
    <t>DUŘ2</t>
  </si>
  <si>
    <t>Dokumentace pro provedení stavby, která bude rovněž dokumentace pro výběr zhotovitele</t>
  </si>
  <si>
    <t>Kč bez DPH</t>
  </si>
  <si>
    <t>Kč vč. DPH</t>
  </si>
  <si>
    <t>DPH 21%</t>
  </si>
  <si>
    <t>Zajištění potřebných podkladů a průzkumy</t>
  </si>
  <si>
    <t>Dokumentace skutečného provedení stavby (potvrzená zhotovitelem stavby)</t>
  </si>
  <si>
    <t>Příloha č. 1 smlouvy - 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</si>
</sst>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tabSelected="1" zoomScaleNormal="100" workbookViewId="0">
      <selection activeCell="J19" sqref="J19"/>
    </sheetView>
  </sheetViews>
  <sheetFormatPr defaultRowHeight="12.75" x14ac:dyDescent="0.2"/>
  <cols>
    <col min="1" max="1" width="1.85546875" style="2" customWidth="1"/>
    <col min="2" max="2" width="3.28515625" style="1" customWidth="1"/>
    <col min="3" max="3" width="9.140625" style="2"/>
    <col min="4" max="4" width="36.140625" style="2" customWidth="1"/>
    <col min="5" max="5" width="5.42578125" style="2" customWidth="1"/>
    <col min="6" max="6" width="3.140625" style="2" customWidth="1"/>
    <col min="7" max="7" width="1.7109375" style="2" customWidth="1"/>
    <col min="8" max="8" width="5.140625" style="1" hidden="1" customWidth="1"/>
    <col min="9" max="11" width="15.5703125" style="2" customWidth="1"/>
    <col min="12" max="12" width="17.7109375" style="2" customWidth="1"/>
    <col min="13" max="13" width="1.7109375" style="2" customWidth="1"/>
    <col min="14" max="16384" width="9.140625" style="2"/>
  </cols>
  <sheetData>
    <row r="1" spans="2:12" ht="7.5" customHeight="1" x14ac:dyDescent="0.2">
      <c r="B1" s="3"/>
      <c r="C1" s="4"/>
      <c r="D1" s="4"/>
      <c r="E1" s="4"/>
      <c r="F1" s="4"/>
      <c r="G1" s="4"/>
      <c r="H1" s="3"/>
      <c r="I1" s="4"/>
      <c r="J1" s="4"/>
      <c r="K1" s="4"/>
      <c r="L1" s="4"/>
    </row>
    <row r="2" spans="2:12" ht="15.75" x14ac:dyDescent="0.25">
      <c r="B2" s="31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7.5" customHeight="1" thickBo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40.9" customHeight="1" thickBot="1" x14ac:dyDescent="0.25">
      <c r="B4" s="8"/>
      <c r="C4" s="9" t="s">
        <v>1</v>
      </c>
      <c r="D4" s="30" t="s">
        <v>2</v>
      </c>
      <c r="E4" s="30"/>
      <c r="F4" s="30"/>
      <c r="G4" s="30"/>
      <c r="H4" s="14" t="s">
        <v>17</v>
      </c>
      <c r="I4" s="18" t="s">
        <v>3</v>
      </c>
      <c r="J4" s="19" t="s">
        <v>30</v>
      </c>
      <c r="K4" s="19" t="s">
        <v>32</v>
      </c>
      <c r="L4" s="17" t="s">
        <v>31</v>
      </c>
    </row>
    <row r="5" spans="2:12" s="6" customFormat="1" ht="30" customHeight="1" x14ac:dyDescent="0.25">
      <c r="B5" s="5">
        <v>1</v>
      </c>
      <c r="C5" s="13" t="s">
        <v>26</v>
      </c>
      <c r="D5" s="28" t="s">
        <v>33</v>
      </c>
      <c r="E5" s="29"/>
      <c r="F5" s="29"/>
      <c r="G5" s="29"/>
      <c r="H5" s="15"/>
      <c r="I5" s="10">
        <v>0.1</v>
      </c>
      <c r="J5" s="20">
        <f>$J$18*I5</f>
        <v>0</v>
      </c>
      <c r="K5" s="24">
        <f>J5*0.21</f>
        <v>0</v>
      </c>
      <c r="L5" s="21">
        <f>J5+K5</f>
        <v>0</v>
      </c>
    </row>
    <row r="6" spans="2:12" s="6" customFormat="1" ht="30" customHeight="1" x14ac:dyDescent="0.25">
      <c r="B6" s="5">
        <v>1</v>
      </c>
      <c r="C6" s="13" t="s">
        <v>27</v>
      </c>
      <c r="D6" s="28" t="s">
        <v>4</v>
      </c>
      <c r="E6" s="29"/>
      <c r="F6" s="29"/>
      <c r="G6" s="29"/>
      <c r="H6" s="15" t="s">
        <v>18</v>
      </c>
      <c r="I6" s="10">
        <v>0.1</v>
      </c>
      <c r="J6" s="20">
        <f t="shared" ref="J6:J17" si="0">$J$18*I6</f>
        <v>0</v>
      </c>
      <c r="K6" s="24">
        <f t="shared" ref="K6:K17" si="1">J6*0.21</f>
        <v>0</v>
      </c>
      <c r="L6" s="21">
        <f t="shared" ref="L6:L17" si="2">J6+K6</f>
        <v>0</v>
      </c>
    </row>
    <row r="7" spans="2:12" s="6" customFormat="1" ht="30" customHeight="1" x14ac:dyDescent="0.25">
      <c r="B7" s="5">
        <v>2</v>
      </c>
      <c r="C7" s="13" t="s">
        <v>28</v>
      </c>
      <c r="D7" s="28" t="s">
        <v>23</v>
      </c>
      <c r="E7" s="29"/>
      <c r="F7" s="29"/>
      <c r="G7" s="29"/>
      <c r="H7" s="16"/>
      <c r="I7" s="10">
        <v>0.02</v>
      </c>
      <c r="J7" s="20">
        <f t="shared" si="0"/>
        <v>0</v>
      </c>
      <c r="K7" s="24">
        <f t="shared" si="1"/>
        <v>0</v>
      </c>
      <c r="L7" s="21">
        <f t="shared" si="2"/>
        <v>0</v>
      </c>
    </row>
    <row r="8" spans="2:12" s="6" customFormat="1" ht="30" customHeight="1" x14ac:dyDescent="0.25">
      <c r="B8" s="5">
        <v>3</v>
      </c>
      <c r="C8" s="13" t="s">
        <v>6</v>
      </c>
      <c r="D8" s="28" t="s">
        <v>5</v>
      </c>
      <c r="E8" s="29"/>
      <c r="F8" s="29"/>
      <c r="G8" s="29"/>
      <c r="H8" s="16">
        <v>200</v>
      </c>
      <c r="I8" s="10">
        <v>0.11</v>
      </c>
      <c r="J8" s="20">
        <f t="shared" si="0"/>
        <v>0</v>
      </c>
      <c r="K8" s="24">
        <f t="shared" si="1"/>
        <v>0</v>
      </c>
      <c r="L8" s="21">
        <f t="shared" si="2"/>
        <v>0</v>
      </c>
    </row>
    <row r="9" spans="2:12" s="6" customFormat="1" ht="30" customHeight="1" x14ac:dyDescent="0.25">
      <c r="B9" s="5">
        <v>4</v>
      </c>
      <c r="C9" s="13" t="s">
        <v>7</v>
      </c>
      <c r="D9" s="28" t="s">
        <v>8</v>
      </c>
      <c r="E9" s="29"/>
      <c r="F9" s="29"/>
      <c r="G9" s="29"/>
      <c r="H9" s="16"/>
      <c r="I9" s="10">
        <v>0.02</v>
      </c>
      <c r="J9" s="20">
        <f t="shared" si="0"/>
        <v>0</v>
      </c>
      <c r="K9" s="24">
        <f t="shared" si="1"/>
        <v>0</v>
      </c>
      <c r="L9" s="21">
        <f t="shared" si="2"/>
        <v>0</v>
      </c>
    </row>
    <row r="10" spans="2:12" s="6" customFormat="1" ht="30" customHeight="1" x14ac:dyDescent="0.25">
      <c r="B10" s="5">
        <v>7</v>
      </c>
      <c r="C10" s="13" t="s">
        <v>16</v>
      </c>
      <c r="D10" s="28" t="s">
        <v>29</v>
      </c>
      <c r="E10" s="29"/>
      <c r="F10" s="29"/>
      <c r="G10" s="29"/>
      <c r="H10" s="16">
        <v>350</v>
      </c>
      <c r="I10" s="10">
        <v>0.2</v>
      </c>
      <c r="J10" s="20">
        <f t="shared" si="0"/>
        <v>0</v>
      </c>
      <c r="K10" s="24">
        <f t="shared" si="1"/>
        <v>0</v>
      </c>
      <c r="L10" s="21">
        <f t="shared" si="2"/>
        <v>0</v>
      </c>
    </row>
    <row r="11" spans="2:12" s="6" customFormat="1" ht="30" customHeight="1" x14ac:dyDescent="0.25">
      <c r="B11" s="5">
        <v>8</v>
      </c>
      <c r="C11" s="13" t="s">
        <v>19</v>
      </c>
      <c r="D11" s="28" t="s">
        <v>20</v>
      </c>
      <c r="E11" s="29"/>
      <c r="F11" s="29"/>
      <c r="G11" s="29"/>
      <c r="H11" s="16"/>
      <c r="I11" s="10">
        <v>0.05</v>
      </c>
      <c r="J11" s="20">
        <f t="shared" si="0"/>
        <v>0</v>
      </c>
      <c r="K11" s="24">
        <f t="shared" si="1"/>
        <v>0</v>
      </c>
      <c r="L11" s="21">
        <f t="shared" si="2"/>
        <v>0</v>
      </c>
    </row>
    <row r="12" spans="2:12" s="6" customFormat="1" ht="30" customHeight="1" x14ac:dyDescent="0.25">
      <c r="B12" s="5">
        <v>9</v>
      </c>
      <c r="C12" s="13" t="s">
        <v>21</v>
      </c>
      <c r="D12" s="28" t="s">
        <v>24</v>
      </c>
      <c r="E12" s="29"/>
      <c r="F12" s="29"/>
      <c r="G12" s="29"/>
      <c r="H12" s="16"/>
      <c r="I12" s="10">
        <v>0.05</v>
      </c>
      <c r="J12" s="20">
        <f t="shared" si="0"/>
        <v>0</v>
      </c>
      <c r="K12" s="24">
        <f t="shared" si="1"/>
        <v>0</v>
      </c>
      <c r="L12" s="21">
        <f t="shared" si="2"/>
        <v>0</v>
      </c>
    </row>
    <row r="13" spans="2:12" s="6" customFormat="1" ht="30" customHeight="1" x14ac:dyDescent="0.25">
      <c r="B13" s="5">
        <v>10</v>
      </c>
      <c r="C13" s="13" t="s">
        <v>9</v>
      </c>
      <c r="D13" s="28" t="s">
        <v>10</v>
      </c>
      <c r="E13" s="29"/>
      <c r="F13" s="29"/>
      <c r="G13" s="29"/>
      <c r="H13" s="16">
        <v>200</v>
      </c>
      <c r="I13" s="10">
        <v>0.05</v>
      </c>
      <c r="J13" s="20">
        <f t="shared" si="0"/>
        <v>0</v>
      </c>
      <c r="K13" s="24">
        <f t="shared" si="1"/>
        <v>0</v>
      </c>
      <c r="L13" s="21">
        <f t="shared" si="2"/>
        <v>0</v>
      </c>
    </row>
    <row r="14" spans="2:12" s="6" customFormat="1" ht="30" customHeight="1" x14ac:dyDescent="0.25">
      <c r="B14" s="5">
        <v>11</v>
      </c>
      <c r="C14" s="13" t="s">
        <v>11</v>
      </c>
      <c r="D14" s="28" t="s">
        <v>12</v>
      </c>
      <c r="E14" s="29"/>
      <c r="F14" s="29"/>
      <c r="G14" s="29"/>
      <c r="H14" s="16"/>
      <c r="I14" s="10">
        <v>0.02</v>
      </c>
      <c r="J14" s="20">
        <f t="shared" si="0"/>
        <v>0</v>
      </c>
      <c r="K14" s="24">
        <f t="shared" si="1"/>
        <v>0</v>
      </c>
      <c r="L14" s="21">
        <f t="shared" si="2"/>
        <v>0</v>
      </c>
    </row>
    <row r="15" spans="2:12" s="6" customFormat="1" ht="30" customHeight="1" x14ac:dyDescent="0.25">
      <c r="B15" s="5">
        <v>12</v>
      </c>
      <c r="C15" s="13" t="s">
        <v>13</v>
      </c>
      <c r="D15" s="28" t="s">
        <v>34</v>
      </c>
      <c r="E15" s="29"/>
      <c r="F15" s="29"/>
      <c r="G15" s="29"/>
      <c r="H15" s="16">
        <v>350</v>
      </c>
      <c r="I15" s="10">
        <v>0.15</v>
      </c>
      <c r="J15" s="20">
        <f t="shared" si="0"/>
        <v>0</v>
      </c>
      <c r="K15" s="24">
        <f t="shared" si="1"/>
        <v>0</v>
      </c>
      <c r="L15" s="21">
        <f t="shared" si="2"/>
        <v>0</v>
      </c>
    </row>
    <row r="16" spans="2:12" s="6" customFormat="1" ht="30" customHeight="1" x14ac:dyDescent="0.25">
      <c r="B16" s="5">
        <v>13</v>
      </c>
      <c r="C16" s="13" t="s">
        <v>14</v>
      </c>
      <c r="D16" s="28" t="s">
        <v>15</v>
      </c>
      <c r="E16" s="29"/>
      <c r="F16" s="29"/>
      <c r="G16" s="29"/>
      <c r="H16" s="16"/>
      <c r="I16" s="10">
        <v>0.06</v>
      </c>
      <c r="J16" s="20">
        <f t="shared" si="0"/>
        <v>0</v>
      </c>
      <c r="K16" s="24">
        <f t="shared" si="1"/>
        <v>0</v>
      </c>
      <c r="L16" s="21">
        <f t="shared" si="2"/>
        <v>0</v>
      </c>
    </row>
    <row r="17" spans="2:12" s="6" customFormat="1" ht="30" customHeight="1" thickBot="1" x14ac:dyDescent="0.3">
      <c r="B17" s="5">
        <v>14</v>
      </c>
      <c r="C17" s="13" t="s">
        <v>0</v>
      </c>
      <c r="D17" s="28" t="s">
        <v>22</v>
      </c>
      <c r="E17" s="29"/>
      <c r="F17" s="29"/>
      <c r="G17" s="29"/>
      <c r="H17" s="16"/>
      <c r="I17" s="10">
        <v>7.0000000000000007E-2</v>
      </c>
      <c r="J17" s="20">
        <f t="shared" si="0"/>
        <v>0</v>
      </c>
      <c r="K17" s="24">
        <f t="shared" si="1"/>
        <v>0</v>
      </c>
      <c r="L17" s="21">
        <f t="shared" si="2"/>
        <v>0</v>
      </c>
    </row>
    <row r="18" spans="2:12" s="6" customFormat="1" ht="26.25" customHeight="1" thickBot="1" x14ac:dyDescent="0.3">
      <c r="B18" s="26" t="s">
        <v>25</v>
      </c>
      <c r="C18" s="27"/>
      <c r="D18" s="27"/>
      <c r="E18" s="27"/>
      <c r="F18" s="27"/>
      <c r="G18" s="27"/>
      <c r="H18" s="11"/>
      <c r="I18" s="12">
        <f>SUM(I5:I17)</f>
        <v>1.0000000000000002</v>
      </c>
      <c r="J18" s="22"/>
      <c r="K18" s="25">
        <f>SUM(K5:K17)</f>
        <v>0</v>
      </c>
      <c r="L18" s="23">
        <f>SUM(L5:L17)</f>
        <v>0</v>
      </c>
    </row>
    <row r="19" spans="2:12" x14ac:dyDescent="0.2">
      <c r="I19" s="7"/>
      <c r="J19" s="7"/>
      <c r="K19" s="7"/>
    </row>
    <row r="20" spans="2:12" x14ac:dyDescent="0.2">
      <c r="I20" s="7"/>
      <c r="J20" s="7"/>
      <c r="K20" s="7"/>
    </row>
    <row r="21" spans="2:12" x14ac:dyDescent="0.2">
      <c r="I21" s="7"/>
      <c r="J21" s="7"/>
      <c r="K21" s="7"/>
    </row>
    <row r="22" spans="2:12" x14ac:dyDescent="0.2">
      <c r="I22" s="7"/>
      <c r="J22" s="7"/>
      <c r="K22" s="7"/>
    </row>
    <row r="23" spans="2:12" x14ac:dyDescent="0.2">
      <c r="I23" s="7"/>
      <c r="J23" s="7"/>
      <c r="K23" s="7"/>
    </row>
  </sheetData>
  <mergeCells count="17">
    <mergeCell ref="B2:L2"/>
    <mergeCell ref="B3:L3"/>
    <mergeCell ref="D12:G12"/>
    <mergeCell ref="D10:G10"/>
    <mergeCell ref="D11:G11"/>
    <mergeCell ref="B18:G18"/>
    <mergeCell ref="D8:G8"/>
    <mergeCell ref="D4:G4"/>
    <mergeCell ref="D6:G6"/>
    <mergeCell ref="D7:G7"/>
    <mergeCell ref="D16:G16"/>
    <mergeCell ref="D17:G17"/>
    <mergeCell ref="D15:G15"/>
    <mergeCell ref="D9:G9"/>
    <mergeCell ref="D13:G13"/>
    <mergeCell ref="D14:G14"/>
    <mergeCell ref="D5:G5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2019-02-20T10:23:16Z</dcterms:modified>
</cp:coreProperties>
</file>