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48" documentId="8_{8F64EC0A-1B12-4A5B-8FA5-4672CE42B454}" xr6:coauthVersionLast="36" xr6:coauthVersionMax="36" xr10:uidLastSave="{2D6FF1D9-68A3-4C25-ACAE-E13834EECC0F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elektro!$A$2:$I$61</definedName>
    <definedName name="Print_Titles" localSheetId="0">elektro!$8:$8</definedName>
  </definedNames>
  <calcPr calcId="191029"/>
</workbook>
</file>

<file path=xl/calcChain.xml><?xml version="1.0" encoding="utf-8"?>
<calcChain xmlns="http://schemas.openxmlformats.org/spreadsheetml/2006/main">
  <c r="I12" i="4" l="1"/>
  <c r="F12" i="4"/>
  <c r="I11" i="4"/>
  <c r="F11" i="4"/>
  <c r="I10" i="4"/>
  <c r="F10" i="4"/>
  <c r="I9" i="4"/>
  <c r="F9" i="4"/>
  <c r="I8" i="4"/>
  <c r="F8" i="4"/>
  <c r="I7" i="4"/>
  <c r="I13" i="4" s="1"/>
  <c r="H15" i="4" s="1"/>
  <c r="F7" i="4"/>
  <c r="F13" i="4" l="1"/>
</calcChain>
</file>

<file path=xl/sharedStrings.xml><?xml version="1.0" encoding="utf-8"?>
<sst xmlns="http://schemas.openxmlformats.org/spreadsheetml/2006/main" count="40" uniqueCount="30">
  <si>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</si>
  <si>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</si>
  <si>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</si>
  <si>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</si>
  <si>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</si>
  <si>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</si>
  <si>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</si>
  <si>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</si>
  <si>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</si>
  <si>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</si>
  <si>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</si>
  <si>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</si>
  <si>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</si>
  <si>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</si>
  <si>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</si>
  <si>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</si>
  <si>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</si>
  <si>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</si>
  <si>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</si>
  <si>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</si>
  <si>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Mezisoučet za sklad energetiky:</t>
  </si>
  <si>
    <t>Celková nabídková/kupní cena:</t>
  </si>
  <si>
    <t>Dodávka elektroinstalačního materiálu a zdrojů světla 4/2024</t>
  </si>
  <si>
    <t>Dodávka pro Ubytovací služby a Stravovací služby, převezme Stupková Jaroslava tel. 596996441, sklad údržby - místnost č. A1/16, Studentská 1770/1, Ostrava - Poruba, 700 32</t>
  </si>
  <si>
    <t xml:space="preserve">kryt pro svítidlo FOX221 EP2x21W  difuzor FOX PC 2x21   -  PROFIL FOX PC 003661-923    </t>
  </si>
  <si>
    <r>
      <t xml:space="preserve">Úsporná zářivka PHILIPS MASTER PLC 26W/840, 4 PIN,4000K- </t>
    </r>
    <r>
      <rPr>
        <b/>
        <sz val="11"/>
        <color theme="1"/>
        <rFont val="Calibri"/>
        <family val="2"/>
        <charset val="238"/>
        <scheme val="minor"/>
      </rPr>
      <t>náhrada LED</t>
    </r>
  </si>
  <si>
    <t>Páska izolační černá ANTICOR 211 0,13mm x 15mm x 10m</t>
  </si>
  <si>
    <t>Páska izolační bílá ANTICOR 211 0,13mm x 15mm x 10m</t>
  </si>
  <si>
    <t>Sporákový spínač ABB 3425A  trojpolový páčkový  zapuštěný TANGO 16A/400V AC</t>
  </si>
  <si>
    <t xml:space="preserve"> LED žárovka 6W 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</si>
</sst>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9" fillId="0" borderId="0"/>
    <xf numFmtId="0" fontId="8" fillId="0" borderId="0"/>
    <xf numFmtId="0" fontId="10" fillId="0" borderId="0"/>
    <xf numFmtId="0" fontId="1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7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12" fillId="19" borderId="8" applyNumberFormat="0" applyFont="0" applyAlignment="0" applyProtection="0"/>
    <xf numFmtId="0" fontId="22" fillId="0" borderId="9" applyNumberFormat="0" applyFill="0" applyAlignment="0" applyProtection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0" applyNumberFormat="0" applyAlignment="0" applyProtection="0"/>
    <xf numFmtId="0" fontId="26" fillId="20" borderId="10" applyNumberFormat="0" applyAlignment="0" applyProtection="0"/>
    <xf numFmtId="0" fontId="27" fillId="20" borderId="11" applyNumberFormat="0" applyAlignment="0" applyProtection="0"/>
    <xf numFmtId="0" fontId="28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45">
    <xf numFmtId="0" fontId="0" fillId="0" borderId="0" xfId="0"/>
    <xf numFmtId="0" fontId="31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30" fillId="0" borderId="0" xfId="0" applyFont="1" applyAlignment="1" applyProtection="1">
      <alignment vertical="center"/>
    </xf>
    <xf numFmtId="0" fontId="34" fillId="0" borderId="0" xfId="0" applyFont="1" applyFill="1" applyProtection="1"/>
    <xf numFmtId="0" fontId="31" fillId="0" borderId="0" xfId="0" applyFont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>
      <alignment horizontal="right" vertical="center"/>
    </xf>
    <xf numFmtId="0" fontId="31" fillId="0" borderId="0" xfId="0" applyFont="1" applyFill="1" applyAlignment="1" applyProtection="1">
      <alignment vertical="center"/>
    </xf>
    <xf numFmtId="164" fontId="31" fillId="0" borderId="0" xfId="0" applyNumberFormat="1" applyFont="1" applyFill="1" applyAlignment="1" applyProtection="1">
      <alignment vertical="center"/>
    </xf>
    <xf numFmtId="14" fontId="31" fillId="0" borderId="0" xfId="0" applyNumberFormat="1" applyFont="1" applyFill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horizontal="right"/>
    </xf>
    <xf numFmtId="0" fontId="37" fillId="0" borderId="15" xfId="0" applyFont="1" applyFill="1" applyBorder="1" applyAlignment="1" applyProtection="1">
      <alignment horizontal="right" vertical="center"/>
    </xf>
    <xf numFmtId="164" fontId="31" fillId="2" borderId="1" xfId="0" applyNumberFormat="1" applyFont="1" applyFill="1" applyBorder="1" applyAlignment="1" applyProtection="1">
      <alignment horizontal="right" vertical="center"/>
      <protection locked="0"/>
    </xf>
    <xf numFmtId="164" fontId="31" fillId="0" borderId="2" xfId="0" applyNumberFormat="1" applyFont="1" applyBorder="1" applyAlignment="1" applyProtection="1">
      <alignment horizontal="right" vertical="center"/>
    </xf>
    <xf numFmtId="164" fontId="38" fillId="26" borderId="1" xfId="0" applyNumberFormat="1" applyFont="1" applyFill="1" applyBorder="1" applyAlignment="1">
      <alignment horizontal="right" vertical="center" wrapText="1"/>
    </xf>
    <xf numFmtId="0" fontId="31" fillId="0" borderId="12" xfId="0" applyFont="1" applyBorder="1" applyAlignment="1" applyProtection="1">
      <alignment horizontal="right" vertical="center"/>
    </xf>
    <xf numFmtId="0" fontId="31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/>
    </xf>
    <xf numFmtId="0" fontId="31" fillId="0" borderId="0" xfId="0" applyFont="1" applyBorder="1" applyAlignment="1" applyProtection="1">
      <alignment horizontal="center" vertical="center"/>
    </xf>
    <xf numFmtId="0" fontId="36" fillId="25" borderId="17" xfId="0" applyFont="1" applyFill="1" applyBorder="1" applyAlignment="1" applyProtection="1">
      <alignment horizontal="center" vertical="center" wrapText="1"/>
    </xf>
    <xf numFmtId="0" fontId="36" fillId="25" borderId="15" xfId="0" applyFont="1" applyFill="1" applyBorder="1" applyAlignment="1" applyProtection="1">
      <alignment horizontal="center" vertical="center" wrapText="1"/>
    </xf>
    <xf numFmtId="0" fontId="37" fillId="25" borderId="15" xfId="3" applyFont="1" applyFill="1" applyBorder="1" applyAlignment="1">
      <alignment horizontal="center" vertical="center" wrapText="1"/>
    </xf>
    <xf numFmtId="0" fontId="36" fillId="25" borderId="18" xfId="0" applyFont="1" applyFill="1" applyBorder="1" applyAlignment="1" applyProtection="1">
      <alignment horizontal="center" vertical="top" wrapText="1"/>
    </xf>
    <xf numFmtId="0" fontId="2" fillId="0" borderId="16" xfId="3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horizontal="right"/>
    </xf>
    <xf numFmtId="164" fontId="39" fillId="0" borderId="14" xfId="3" applyNumberFormat="1" applyFont="1" applyFill="1" applyBorder="1" applyAlignment="1">
      <alignment horizontal="right"/>
    </xf>
    <xf numFmtId="164" fontId="36" fillId="2" borderId="13" xfId="0" applyNumberFormat="1" applyFont="1" applyFill="1" applyBorder="1" applyAlignment="1" applyProtection="1">
      <alignment vertical="center"/>
      <protection locked="0"/>
    </xf>
    <xf numFmtId="164" fontId="36" fillId="0" borderId="14" xfId="0" applyNumberFormat="1" applyFont="1" applyBorder="1" applyAlignment="1" applyProtection="1">
      <alignment vertical="center"/>
    </xf>
    <xf numFmtId="164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164" fontId="36" fillId="0" borderId="13" xfId="0" applyNumberFormat="1" applyFont="1" applyFill="1" applyBorder="1" applyAlignment="1" applyProtection="1">
      <alignment horizontal="right" vertical="center"/>
    </xf>
    <xf numFmtId="164" fontId="36" fillId="0" borderId="14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38" fillId="0" borderId="1" xfId="0" applyFont="1" applyBorder="1" applyAlignment="1">
      <alignment horizontal="center" vertical="center"/>
    </xf>
    <xf numFmtId="1" fontId="38" fillId="0" borderId="1" xfId="0" applyNumberFormat="1" applyFont="1" applyFill="1" applyBorder="1" applyAlignment="1">
      <alignment horizontal="center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6"/>
  <sheetViews>
    <sheetView tabSelected="1" zoomScale="80" zoomScaleNormal="80" workbookViewId="0">
      <selection activeCell="D38" sqref="D38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customWidth="1"/>
    <col min="4" max="4" width="99.81640625" style="5" customWidth="1"/>
    <col min="5" max="5" width="17.08984375" style="5" customWidth="1"/>
    <col min="6" max="6" width="19.5429687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4" t="s">
        <v>14</v>
      </c>
      <c r="B2" s="34"/>
      <c r="C2" s="34"/>
      <c r="D2" s="34"/>
      <c r="E2" s="34"/>
      <c r="F2" s="34"/>
      <c r="G2" s="34"/>
      <c r="H2" s="34"/>
      <c r="I2" s="34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5" t="s">
        <v>22</v>
      </c>
      <c r="B3" s="36"/>
      <c r="C3" s="36"/>
      <c r="D3" s="36"/>
      <c r="E3" s="36"/>
      <c r="F3" s="36"/>
      <c r="G3" s="36"/>
      <c r="H3" s="36"/>
      <c r="I3" s="36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"/>
    </row>
    <row r="5" spans="1:1017 1025:2041 2049:3065 3073:4089 4097:5113 5121:6137 6145:7161 7169:8185 8193:9209 9217:10233 10241:11257 11265:12281 12289:13305 13313:14329 14337:15353 15361:16377" s="4" customFormat="1" ht="16" thickBot="1" x14ac:dyDescent="0.4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17 1025:2041 2049:3065 3073:4089 4097:5113 5121:6137 6145:7161 7169:8185 8193:9209 9217:10233 10241:11257 11265:12281 12289:13305 13313:14329 14337:15353 15361:16377" s="4" customFormat="1" ht="57.5" customHeight="1" thickBot="1" x14ac:dyDescent="0.4">
      <c r="A6" s="21" t="s">
        <v>15</v>
      </c>
      <c r="B6" s="22" t="s">
        <v>5</v>
      </c>
      <c r="C6" s="22" t="s">
        <v>6</v>
      </c>
      <c r="D6" s="23" t="s">
        <v>23</v>
      </c>
      <c r="E6" s="22" t="s">
        <v>16</v>
      </c>
      <c r="F6" s="22" t="s">
        <v>17</v>
      </c>
      <c r="G6" s="22" t="s">
        <v>0</v>
      </c>
      <c r="H6" s="22" t="s">
        <v>1</v>
      </c>
      <c r="I6" s="24" t="s">
        <v>3</v>
      </c>
      <c r="J6" s="3"/>
    </row>
    <row r="7" spans="1:1017 1025:2041 2049:3065 3073:4089 4097:5113 5121:6137 6145:7161 7169:8185 8193:9209 9217:10233 10241:11257 11265:12281 12289:13305 13313:14329 14337:15353 15361:16377" s="4" customFormat="1" ht="15.5" x14ac:dyDescent="0.35">
      <c r="A7" s="25">
        <v>1</v>
      </c>
      <c r="B7" s="43">
        <v>20</v>
      </c>
      <c r="C7" s="43" t="s">
        <v>18</v>
      </c>
      <c r="D7" s="40" t="s">
        <v>24</v>
      </c>
      <c r="E7" s="16">
        <v>289.89999999999998</v>
      </c>
      <c r="F7" s="16">
        <f>B7*E7</f>
        <v>5798</v>
      </c>
      <c r="G7" s="14" t="s">
        <v>10</v>
      </c>
      <c r="H7" s="14"/>
      <c r="I7" s="15" t="e">
        <f t="shared" ref="I7:I12" si="0">(G7+H7)*B7</f>
        <v>#VALUE!</v>
      </c>
      <c r="J7" s="3"/>
    </row>
    <row r="8" spans="1:1017 1025:2041 2049:3065 3073:4089 4097:5113 5121:6137 6145:7161 7169:8185 8193:9209 9217:10233 10241:11257 11265:12281 12289:13305 13313:14329 14337:15353 15361:16377" x14ac:dyDescent="0.35">
      <c r="A8" s="25">
        <v>2</v>
      </c>
      <c r="B8" s="43">
        <v>50</v>
      </c>
      <c r="C8" s="43" t="s">
        <v>18</v>
      </c>
      <c r="D8" s="41" t="s">
        <v>25</v>
      </c>
      <c r="E8" s="16">
        <v>285</v>
      </c>
      <c r="F8" s="16">
        <f t="shared" ref="F8:F12" si="1">B8*E8</f>
        <v>14250</v>
      </c>
      <c r="G8" s="14" t="s">
        <v>10</v>
      </c>
      <c r="H8" s="14"/>
      <c r="I8" s="15" t="e">
        <f t="shared" si="0"/>
        <v>#VALUE!</v>
      </c>
    </row>
    <row r="9" spans="1:1017 1025:2041 2049:3065 3073:4089 4097:5113 5121:6137 6145:7161 7169:8185 8193:9209 9217:10233 10241:11257 11265:12281 12289:13305 13313:14329 14337:15353 15361:16377" s="1" customFormat="1" x14ac:dyDescent="0.35">
      <c r="A9" s="25">
        <v>3</v>
      </c>
      <c r="B9" s="44">
        <v>10</v>
      </c>
      <c r="C9" s="43" t="s">
        <v>18</v>
      </c>
      <c r="D9" s="41" t="s">
        <v>26</v>
      </c>
      <c r="E9" s="16">
        <v>5.23</v>
      </c>
      <c r="F9" s="16">
        <f t="shared" si="1"/>
        <v>52.300000000000004</v>
      </c>
      <c r="G9" s="14" t="s">
        <v>10</v>
      </c>
      <c r="H9" s="14"/>
      <c r="I9" s="15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x14ac:dyDescent="0.35">
      <c r="A10" s="25">
        <v>4</v>
      </c>
      <c r="B10" s="43">
        <v>10</v>
      </c>
      <c r="C10" s="43" t="s">
        <v>18</v>
      </c>
      <c r="D10" s="41" t="s">
        <v>27</v>
      </c>
      <c r="E10" s="16">
        <v>5.23</v>
      </c>
      <c r="F10" s="16">
        <f t="shared" si="1"/>
        <v>52.300000000000004</v>
      </c>
      <c r="G10" s="14" t="s">
        <v>10</v>
      </c>
      <c r="H10" s="14"/>
      <c r="I10" s="15" t="e">
        <f t="shared" si="0"/>
        <v>#VALUE!</v>
      </c>
    </row>
    <row r="11" spans="1:1017 1025:2041 2049:3065 3073:4089 4097:5113 5121:6137 6145:7161 7169:8185 8193:9209 9217:10233 10241:11257 11265:12281 12289:13305 13313:14329 14337:15353 15361:16377" s="1" customFormat="1" x14ac:dyDescent="0.35">
      <c r="A11" s="25">
        <v>5</v>
      </c>
      <c r="B11" s="43">
        <v>1</v>
      </c>
      <c r="C11" s="43" t="s">
        <v>18</v>
      </c>
      <c r="D11" s="42" t="s">
        <v>28</v>
      </c>
      <c r="E11" s="16">
        <v>270</v>
      </c>
      <c r="F11" s="16">
        <f t="shared" si="1"/>
        <v>270</v>
      </c>
      <c r="G11" s="14" t="s">
        <v>10</v>
      </c>
      <c r="H11" s="14"/>
      <c r="I11" s="15" t="e">
        <f t="shared" si="0"/>
        <v>#VALUE!</v>
      </c>
    </row>
    <row r="12" spans="1:1017 1025:2041 2049:3065 3073:4089 4097:5113 5121:6137 6145:7161 7169:8185 8193:9209 9217:10233 10241:11257 11265:12281 12289:13305 13313:14329 14337:15353 15361:16377" s="1" customFormat="1" ht="15" thickBot="1" x14ac:dyDescent="0.4">
      <c r="A12" s="25">
        <v>6</v>
      </c>
      <c r="B12" s="43">
        <v>200</v>
      </c>
      <c r="C12" s="43" t="s">
        <v>18</v>
      </c>
      <c r="D12" s="42" t="s">
        <v>29</v>
      </c>
      <c r="E12" s="16">
        <v>38.42</v>
      </c>
      <c r="F12" s="16">
        <f t="shared" si="1"/>
        <v>7684</v>
      </c>
      <c r="G12" s="14" t="s">
        <v>10</v>
      </c>
      <c r="H12" s="14"/>
      <c r="I12" s="15" t="e">
        <f t="shared" si="0"/>
        <v>#VALUE!</v>
      </c>
    </row>
    <row r="13" spans="1:1017 1025:2041 2049:3065 3073:4089 4097:5113 5121:6137 6145:7161 7169:8185 8193:9209 9217:10233 10241:11257 11265:12281 12289:13305 13313:14329 14337:15353 15361:16377" s="1" customFormat="1" ht="15" thickBot="1" x14ac:dyDescent="0.4">
      <c r="A13" s="26"/>
      <c r="B13" s="27"/>
      <c r="C13" s="27"/>
      <c r="D13" s="13" t="s">
        <v>20</v>
      </c>
      <c r="E13" s="28"/>
      <c r="F13" s="29">
        <f>SUM(F7:F12)</f>
        <v>28106.6</v>
      </c>
      <c r="G13" s="30"/>
      <c r="H13" s="30"/>
      <c r="I13" s="31" t="e">
        <f>SUM(I7:I12)</f>
        <v>#VALUE!</v>
      </c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ht="15" thickBot="1" x14ac:dyDescent="0.4">
      <c r="A14" s="20"/>
      <c r="B14" s="20"/>
      <c r="C14" s="20"/>
      <c r="D14" s="20"/>
      <c r="E14" s="20"/>
      <c r="F14" s="20"/>
      <c r="G14" s="20"/>
      <c r="H14" s="20"/>
      <c r="I14" s="20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ht="15" thickBot="1" x14ac:dyDescent="0.4">
      <c r="A15" s="17"/>
      <c r="B15" s="18"/>
      <c r="C15" s="18"/>
      <c r="D15" s="19" t="s">
        <v>21</v>
      </c>
      <c r="E15" s="38"/>
      <c r="F15" s="39"/>
      <c r="G15" s="19"/>
      <c r="H15" s="38" t="e">
        <f>I13</f>
        <v>#VALUE!</v>
      </c>
      <c r="I15" s="39"/>
    </row>
    <row r="16" spans="1:1017 1025:2041 2049:3065 3073:4089 4097:5113 5121:6137 6145:7161 7169:8185 8193:9209 9217:10233 10241:11257 11265:12281 12289:13305 13313:14329 14337:15353 15361:16377" s="1" customFormat="1" x14ac:dyDescent="0.35">
      <c r="A16" s="11"/>
    </row>
    <row r="17" spans="1:9" s="1" customFormat="1" x14ac:dyDescent="0.35">
      <c r="A17" s="6" t="s">
        <v>13</v>
      </c>
      <c r="B17" s="7"/>
      <c r="C17" s="6"/>
      <c r="D17" s="8"/>
      <c r="E17" s="9"/>
      <c r="F17" s="9"/>
      <c r="G17" s="9"/>
      <c r="H17" s="9"/>
      <c r="I17" s="11"/>
    </row>
    <row r="18" spans="1:9" s="1" customFormat="1" x14ac:dyDescent="0.35">
      <c r="A18" s="8" t="s">
        <v>4</v>
      </c>
      <c r="B18" s="32" t="s">
        <v>8</v>
      </c>
      <c r="C18" s="32"/>
      <c r="D18" s="32"/>
      <c r="F18" s="10"/>
      <c r="G18" s="6" t="s">
        <v>2</v>
      </c>
      <c r="I18" s="11"/>
    </row>
    <row r="19" spans="1:9" s="1" customFormat="1" x14ac:dyDescent="0.35">
      <c r="A19" s="9" t="s">
        <v>12</v>
      </c>
      <c r="B19" s="7"/>
      <c r="C19" s="6"/>
      <c r="F19" s="9"/>
      <c r="H19" s="9"/>
      <c r="I19" s="11"/>
    </row>
    <row r="20" spans="1:9" s="1" customFormat="1" x14ac:dyDescent="0.35">
      <c r="A20" s="9"/>
      <c r="B20" s="7"/>
      <c r="C20" s="6"/>
      <c r="F20" s="9"/>
      <c r="H20" s="9"/>
      <c r="I20" s="11"/>
    </row>
    <row r="21" spans="1:9" s="1" customFormat="1" x14ac:dyDescent="0.35">
      <c r="A21" s="9"/>
      <c r="B21" s="7"/>
      <c r="C21" s="6"/>
      <c r="F21" s="9"/>
      <c r="H21" s="9"/>
      <c r="I21" s="11"/>
    </row>
    <row r="22" spans="1:9" s="1" customFormat="1" x14ac:dyDescent="0.35">
      <c r="A22" s="9"/>
      <c r="B22" s="7"/>
      <c r="C22" s="6"/>
      <c r="F22" s="9"/>
      <c r="H22" s="9"/>
      <c r="I22" s="11"/>
    </row>
    <row r="23" spans="1:9" s="1" customFormat="1" x14ac:dyDescent="0.35">
      <c r="A23" s="9"/>
      <c r="B23" s="7"/>
      <c r="C23" s="6"/>
      <c r="F23" s="9"/>
      <c r="H23" s="9"/>
      <c r="I23" s="11"/>
    </row>
    <row r="24" spans="1:9" s="1" customFormat="1" x14ac:dyDescent="0.35">
      <c r="A24" s="7"/>
      <c r="B24" s="7"/>
      <c r="C24" s="6"/>
      <c r="D24" s="33" t="s">
        <v>7</v>
      </c>
      <c r="E24" s="33"/>
      <c r="F24" s="33"/>
      <c r="G24" s="33"/>
      <c r="H24" s="9"/>
      <c r="I24" s="11"/>
    </row>
    <row r="25" spans="1:9" s="1" customFormat="1" x14ac:dyDescent="0.35">
      <c r="A25" s="7"/>
      <c r="B25" s="7"/>
      <c r="C25" s="6"/>
      <c r="D25" s="32" t="s">
        <v>9</v>
      </c>
      <c r="E25" s="32"/>
      <c r="F25" s="32"/>
      <c r="G25" s="32"/>
      <c r="H25" s="9"/>
      <c r="I25" s="11"/>
    </row>
    <row r="26" spans="1:9" s="1" customFormat="1" x14ac:dyDescent="0.35">
      <c r="A26" s="6"/>
      <c r="D26" s="32" t="s">
        <v>11</v>
      </c>
      <c r="E26" s="32"/>
      <c r="F26" s="32"/>
      <c r="G26" s="32"/>
      <c r="I26" s="11"/>
    </row>
    <row r="27" spans="1:9" s="1" customFormat="1" x14ac:dyDescent="0.35">
      <c r="A27" s="11"/>
      <c r="I27" s="11"/>
    </row>
    <row r="28" spans="1:9" s="1" customFormat="1" x14ac:dyDescent="0.35">
      <c r="A28" s="11"/>
      <c r="I28" s="11"/>
    </row>
    <row r="29" spans="1:9" s="1" customFormat="1" x14ac:dyDescent="0.35">
      <c r="A29" s="11"/>
      <c r="I29" s="11"/>
    </row>
    <row r="30" spans="1:9" s="1" customFormat="1" x14ac:dyDescent="0.35">
      <c r="A30" s="11"/>
      <c r="I30" s="11"/>
    </row>
    <row r="31" spans="1:9" s="1" customFormat="1" x14ac:dyDescent="0.35">
      <c r="A31" s="11"/>
      <c r="I31" s="11"/>
    </row>
    <row r="32" spans="1:9" s="1" customFormat="1" x14ac:dyDescent="0.35">
      <c r="A32" s="11"/>
      <c r="I32" s="11"/>
    </row>
    <row r="33" spans="1:9" s="1" customFormat="1" x14ac:dyDescent="0.35">
      <c r="A33" s="11"/>
      <c r="I33" s="11"/>
    </row>
    <row r="34" spans="1:9" s="1" customFormat="1" x14ac:dyDescent="0.35">
      <c r="A34" s="11"/>
      <c r="I34" s="11"/>
    </row>
    <row r="35" spans="1:9" s="1" customFormat="1" x14ac:dyDescent="0.35">
      <c r="A35" s="11"/>
      <c r="I35" s="11"/>
    </row>
    <row r="36" spans="1:9" s="1" customFormat="1" x14ac:dyDescent="0.35">
      <c r="A36" s="11"/>
      <c r="I36" s="11"/>
    </row>
    <row r="37" spans="1:9" s="1" customFormat="1" x14ac:dyDescent="0.35">
      <c r="A37" s="11"/>
      <c r="I37" s="11"/>
    </row>
    <row r="38" spans="1:9" s="1" customFormat="1" x14ac:dyDescent="0.35">
      <c r="A38" s="11"/>
      <c r="I38" s="11"/>
    </row>
    <row r="39" spans="1:9" s="1" customFormat="1" x14ac:dyDescent="0.35">
      <c r="A39" s="11"/>
    </row>
    <row r="40" spans="1:9" s="1" customFormat="1" x14ac:dyDescent="0.35">
      <c r="A40" s="11"/>
    </row>
    <row r="41" spans="1:9" s="1" customFormat="1" x14ac:dyDescent="0.35">
      <c r="A41" s="11"/>
    </row>
    <row r="42" spans="1:9" s="1" customFormat="1" x14ac:dyDescent="0.35">
      <c r="A42" s="11"/>
    </row>
    <row r="43" spans="1:9" s="1" customFormat="1" x14ac:dyDescent="0.35">
      <c r="A43" s="11"/>
    </row>
    <row r="44" spans="1:9" s="1" customFormat="1" x14ac:dyDescent="0.35">
      <c r="A44" s="11"/>
    </row>
    <row r="45" spans="1:9" s="1" customFormat="1" x14ac:dyDescent="0.35">
      <c r="A45" s="11"/>
    </row>
    <row r="46" spans="1:9" s="1" customFormat="1" x14ac:dyDescent="0.35">
      <c r="A46" s="11"/>
    </row>
    <row r="47" spans="1:9" s="1" customFormat="1" x14ac:dyDescent="0.35">
      <c r="A47" s="11"/>
    </row>
    <row r="48" spans="1:9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9" s="1" customFormat="1" x14ac:dyDescent="0.35">
      <c r="A97" s="11"/>
    </row>
    <row r="98" spans="1:9" s="1" customFormat="1" x14ac:dyDescent="0.35">
      <c r="A98" s="11"/>
    </row>
    <row r="99" spans="1:9" s="1" customFormat="1" x14ac:dyDescent="0.35">
      <c r="A99" s="11"/>
    </row>
    <row r="100" spans="1:9" s="1" customFormat="1" x14ac:dyDescent="0.35">
      <c r="A100" s="11"/>
    </row>
    <row r="101" spans="1:9" x14ac:dyDescent="0.35">
      <c r="A101" s="11"/>
      <c r="B101" s="1"/>
      <c r="C101" s="1"/>
      <c r="D101" s="1"/>
      <c r="E101" s="1"/>
      <c r="F101" s="1"/>
      <c r="G101" s="1"/>
      <c r="H101" s="1"/>
      <c r="I101" s="1"/>
    </row>
    <row r="102" spans="1:9" x14ac:dyDescent="0.35">
      <c r="A102" s="11"/>
      <c r="B102" s="1"/>
      <c r="C102" s="1"/>
      <c r="D102" s="1"/>
      <c r="E102" s="1"/>
      <c r="F102" s="1"/>
      <c r="G102" s="1"/>
      <c r="H102" s="1"/>
      <c r="I102" s="1"/>
    </row>
    <row r="103" spans="1:9" x14ac:dyDescent="0.35">
      <c r="A103" s="11"/>
      <c r="B103" s="1"/>
      <c r="C103" s="1"/>
      <c r="D103" s="1"/>
      <c r="E103" s="1"/>
      <c r="F103" s="1"/>
      <c r="G103" s="1"/>
      <c r="H103" s="1"/>
      <c r="I103" s="1"/>
    </row>
    <row r="104" spans="1:9" x14ac:dyDescent="0.35">
      <c r="A104" s="11"/>
      <c r="B104" s="1"/>
      <c r="C104" s="1"/>
      <c r="D104" s="1"/>
      <c r="E104" s="1"/>
      <c r="F104" s="1"/>
      <c r="G104" s="1"/>
      <c r="H104" s="1"/>
      <c r="I104" s="1"/>
    </row>
    <row r="105" spans="1:9" x14ac:dyDescent="0.35">
      <c r="A105" s="11"/>
      <c r="B105" s="1"/>
      <c r="C105" s="1"/>
      <c r="D105" s="1"/>
      <c r="E105" s="1"/>
      <c r="F105" s="1"/>
      <c r="G105" s="1"/>
      <c r="H105" s="1"/>
      <c r="I105" s="1"/>
    </row>
    <row r="106" spans="1:9" x14ac:dyDescent="0.35">
      <c r="A106" s="11"/>
      <c r="B106" s="1"/>
      <c r="C106" s="1"/>
      <c r="D106" s="1"/>
      <c r="E106" s="1"/>
      <c r="F106" s="1"/>
      <c r="G106" s="1"/>
      <c r="H106" s="1"/>
      <c r="I106" s="1"/>
    </row>
    <row r="107" spans="1:9" x14ac:dyDescent="0.35">
      <c r="A107" s="11"/>
      <c r="B107" s="1"/>
      <c r="C107" s="1"/>
      <c r="D107" s="1"/>
      <c r="E107" s="1"/>
      <c r="F107" s="1"/>
      <c r="G107" s="1"/>
      <c r="H107" s="1"/>
      <c r="I107" s="1"/>
    </row>
    <row r="108" spans="1:9" x14ac:dyDescent="0.35">
      <c r="A108" s="11"/>
      <c r="B108" s="1"/>
      <c r="C108" s="1"/>
      <c r="D108" s="1"/>
      <c r="E108" s="1"/>
      <c r="F108" s="1"/>
      <c r="G108" s="1"/>
      <c r="H108" s="1"/>
      <c r="I108" s="1"/>
    </row>
    <row r="109" spans="1:9" x14ac:dyDescent="0.35">
      <c r="A109" s="11"/>
      <c r="B109" s="1"/>
      <c r="C109" s="1"/>
      <c r="D109" s="1"/>
      <c r="E109" s="1"/>
      <c r="F109" s="1"/>
      <c r="G109" s="1"/>
      <c r="H109" s="1"/>
      <c r="I109" s="1"/>
    </row>
    <row r="110" spans="1:9" x14ac:dyDescent="0.35">
      <c r="A110" s="11"/>
      <c r="B110" s="1"/>
      <c r="C110" s="1"/>
      <c r="D110" s="1"/>
      <c r="E110" s="1"/>
      <c r="F110" s="1"/>
      <c r="G110" s="1"/>
      <c r="H110" s="1"/>
      <c r="I110" s="1"/>
    </row>
    <row r="111" spans="1:9" x14ac:dyDescent="0.35">
      <c r="A111" s="11"/>
      <c r="B111" s="1"/>
      <c r="C111" s="1"/>
      <c r="D111" s="1"/>
      <c r="E111" s="1"/>
      <c r="F111" s="1"/>
      <c r="G111" s="1"/>
      <c r="H111" s="1"/>
      <c r="I111" s="1"/>
    </row>
    <row r="112" spans="1:9" x14ac:dyDescent="0.35">
      <c r="A112" s="11"/>
      <c r="B112" s="1"/>
      <c r="C112" s="1"/>
      <c r="D112" s="1"/>
      <c r="E112" s="1"/>
      <c r="F112" s="1"/>
      <c r="G112" s="1"/>
      <c r="H112" s="1"/>
      <c r="I112" s="1"/>
    </row>
    <row r="113" spans="1:9" x14ac:dyDescent="0.35">
      <c r="A113" s="11"/>
      <c r="B113" s="1"/>
      <c r="C113" s="1"/>
      <c r="D113" s="1"/>
      <c r="E113" s="1"/>
      <c r="F113" s="1"/>
      <c r="G113" s="1"/>
      <c r="H113" s="1"/>
      <c r="I113" s="1"/>
    </row>
    <row r="114" spans="1:9" x14ac:dyDescent="0.35">
      <c r="A114" s="11"/>
      <c r="B114" s="1"/>
      <c r="C114" s="1"/>
      <c r="D114" s="1"/>
      <c r="E114" s="1"/>
      <c r="F114" s="1"/>
      <c r="G114" s="1"/>
      <c r="H114" s="1"/>
      <c r="I114" s="1"/>
    </row>
    <row r="115" spans="1:9" x14ac:dyDescent="0.35">
      <c r="A115" s="11"/>
      <c r="B115" s="1"/>
      <c r="C115" s="1"/>
      <c r="D115" s="1"/>
      <c r="E115" s="1"/>
      <c r="F115" s="1"/>
      <c r="G115" s="1"/>
      <c r="H115" s="1"/>
      <c r="I115" s="1"/>
    </row>
    <row r="116" spans="1:9" x14ac:dyDescent="0.35">
      <c r="A116" s="11"/>
      <c r="B116" s="1"/>
      <c r="C116" s="1"/>
      <c r="D116" s="1"/>
      <c r="E116" s="1"/>
      <c r="F116" s="1"/>
      <c r="G116" s="1"/>
      <c r="H116" s="1"/>
      <c r="I116" s="1"/>
    </row>
    <row r="117" spans="1:9" x14ac:dyDescent="0.35">
      <c r="A117" s="11"/>
      <c r="B117" s="1"/>
      <c r="C117" s="1"/>
      <c r="D117" s="1"/>
      <c r="E117" s="1"/>
      <c r="F117" s="1"/>
      <c r="G117" s="1"/>
      <c r="H117" s="1"/>
      <c r="I117" s="1"/>
    </row>
    <row r="118" spans="1:9" x14ac:dyDescent="0.35">
      <c r="A118" s="11"/>
      <c r="B118" s="1"/>
      <c r="C118" s="1"/>
      <c r="D118" s="1"/>
      <c r="E118" s="1"/>
      <c r="F118" s="1"/>
      <c r="G118" s="1"/>
      <c r="H118" s="1"/>
      <c r="I118" s="1"/>
    </row>
    <row r="119" spans="1:9" x14ac:dyDescent="0.35">
      <c r="A119" s="11"/>
      <c r="B119" s="1"/>
      <c r="C119" s="1"/>
      <c r="D119" s="1"/>
      <c r="E119" s="1"/>
      <c r="F119" s="1"/>
      <c r="G119" s="1"/>
      <c r="H119" s="1"/>
      <c r="I119" s="1"/>
    </row>
    <row r="120" spans="1:9" x14ac:dyDescent="0.35">
      <c r="A120" s="11"/>
      <c r="B120" s="1"/>
      <c r="C120" s="1"/>
      <c r="D120" s="1"/>
      <c r="E120" s="1"/>
      <c r="F120" s="1"/>
      <c r="G120" s="1"/>
      <c r="H120" s="1"/>
      <c r="I120" s="1"/>
    </row>
    <row r="121" spans="1:9" x14ac:dyDescent="0.35">
      <c r="A121" s="11"/>
      <c r="B121" s="1"/>
      <c r="C121" s="1"/>
      <c r="D121" s="1"/>
      <c r="E121" s="1"/>
      <c r="F121" s="1"/>
      <c r="G121" s="1"/>
      <c r="H121" s="1"/>
      <c r="I121" s="1"/>
    </row>
    <row r="122" spans="1:9" x14ac:dyDescent="0.35">
      <c r="A122" s="1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</sheetData>
  <mergeCells count="9">
    <mergeCell ref="D26:G26"/>
    <mergeCell ref="D25:G25"/>
    <mergeCell ref="D24:G24"/>
    <mergeCell ref="A2:I2"/>
    <mergeCell ref="A3:I3"/>
    <mergeCell ref="A4:I4"/>
    <mergeCell ref="B18:D18"/>
    <mergeCell ref="E15:F15"/>
    <mergeCell ref="H15:I15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2024-05-24T09:25:54Z</dcterms:modified>
</cp:coreProperties>
</file>